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sfilesv01\【データ移行用フォルダ】\【02014】\Documents\【水泳】\仙北大会\2025（第71回）\"/>
    </mc:Choice>
  </mc:AlternateContent>
  <xr:revisionPtr revIDLastSave="0" documentId="13_ncr:1_{72EFD407-5513-40E5-892A-F29CAF09A8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記入例" sheetId="2" r:id="rId1"/>
    <sheet name="エントリーシート（個人）" sheetId="3" r:id="rId2"/>
    <sheet name="エントリーシート（リレー）" sheetId="4" r:id="rId3"/>
  </sheets>
  <definedNames>
    <definedName name="_xlnm.Print_Area" localSheetId="2">'エントリーシート（リレー）'!$A$1:$V$35</definedName>
    <definedName name="_xlnm.Print_Area" localSheetId="1">'エントリーシート（個人）'!$A$1:$V$67</definedName>
    <definedName name="_xlnm.Print_Area" localSheetId="0">記入例!$A$1:$V$27</definedName>
    <definedName name="_xlnm.Print_Titles" localSheetId="2">'エントリーシート（リレー）'!$1:$7</definedName>
    <definedName name="_xlnm.Print_Titles" localSheetId="1">'エントリーシート（個人）'!$1:$7</definedName>
    <definedName name="リレー種目ID1">'エントリーシート（リレー）'!$W$8:$W$35</definedName>
    <definedName name="リレー種目ID2">'エントリーシート（リレー）'!$X$8:$X$35</definedName>
    <definedName name="リレー種目ID3">'エントリーシート（リレー）'!$Y$8:$Y$35</definedName>
    <definedName name="個人_No">'エントリーシート（個人）'!$A$7:$A$88</definedName>
    <definedName name="個人_氏名">'エントリーシート（個人）'!$B$7:$B$88</definedName>
    <definedName name="個人_所属">'エントリーシート（個人）'!$C$2</definedName>
    <definedName name="個人種目ID1">'エントリーシート（個人）'!$W$8:$W$87</definedName>
    <definedName name="個人種目ID2">'エントリーシート（個人）'!$X$8:$X$87</definedName>
    <definedName name="個人種目ID3">'エントリーシート（個人）'!$Y$8:$Y$87</definedName>
    <definedName name="個人性別">'エントリーシート（個人）'!$D$8:$D$87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5" i="4" l="1"/>
  <c r="X35" i="4"/>
  <c r="W35" i="4"/>
  <c r="Y34" i="4"/>
  <c r="X34" i="4"/>
  <c r="W34" i="4"/>
  <c r="Y33" i="4"/>
  <c r="X33" i="4"/>
  <c r="W33" i="4"/>
  <c r="Y32" i="4"/>
  <c r="X32" i="4"/>
  <c r="W32" i="4"/>
  <c r="Y31" i="4"/>
  <c r="X31" i="4"/>
  <c r="W31" i="4"/>
  <c r="Y30" i="4"/>
  <c r="X30" i="4"/>
  <c r="W30" i="4"/>
  <c r="Y29" i="4"/>
  <c r="X29" i="4"/>
  <c r="W29" i="4"/>
  <c r="Y28" i="4"/>
  <c r="X28" i="4"/>
  <c r="W28" i="4"/>
  <c r="Y27" i="4"/>
  <c r="X27" i="4"/>
  <c r="W27" i="4"/>
  <c r="Y26" i="4"/>
  <c r="X26" i="4"/>
  <c r="W26" i="4"/>
  <c r="Y25" i="4"/>
  <c r="X25" i="4"/>
  <c r="W25" i="4"/>
  <c r="Y24" i="4"/>
  <c r="X24" i="4"/>
  <c r="W24" i="4"/>
  <c r="Y23" i="4"/>
  <c r="X23" i="4"/>
  <c r="W23" i="4"/>
  <c r="Y22" i="4"/>
  <c r="X22" i="4"/>
  <c r="W22" i="4"/>
  <c r="Y21" i="4"/>
  <c r="X21" i="4"/>
  <c r="W21" i="4"/>
  <c r="Y20" i="4"/>
  <c r="X20" i="4"/>
  <c r="W20" i="4"/>
  <c r="Y19" i="4"/>
  <c r="X19" i="4"/>
  <c r="W19" i="4"/>
  <c r="Y18" i="4"/>
  <c r="X18" i="4"/>
  <c r="W18" i="4"/>
  <c r="Y17" i="4"/>
  <c r="X17" i="4"/>
  <c r="W17" i="4"/>
  <c r="Y16" i="4"/>
  <c r="X16" i="4"/>
  <c r="W16" i="4"/>
  <c r="Y15" i="4"/>
  <c r="X15" i="4"/>
  <c r="W15" i="4"/>
  <c r="Y14" i="4"/>
  <c r="X14" i="4"/>
  <c r="W14" i="4"/>
  <c r="Y13" i="4"/>
  <c r="X13" i="4"/>
  <c r="W13" i="4"/>
  <c r="Y12" i="4"/>
  <c r="X12" i="4"/>
  <c r="W12" i="4"/>
  <c r="Y11" i="4"/>
  <c r="X11" i="4"/>
  <c r="W11" i="4"/>
  <c r="Y10" i="4"/>
  <c r="X10" i="4"/>
  <c r="W10" i="4"/>
  <c r="Y9" i="4"/>
  <c r="X9" i="4"/>
  <c r="W9" i="4"/>
  <c r="Y8" i="4"/>
  <c r="X8" i="4"/>
  <c r="W8" i="4"/>
  <c r="M4" i="4"/>
  <c r="C4" i="4"/>
  <c r="M3" i="4"/>
  <c r="C3" i="4"/>
  <c r="M2" i="4"/>
  <c r="C2" i="4"/>
  <c r="Y87" i="3"/>
  <c r="X87" i="3"/>
  <c r="W87" i="3"/>
  <c r="Y86" i="3"/>
  <c r="X86" i="3"/>
  <c r="W86" i="3"/>
  <c r="Y85" i="3"/>
  <c r="X85" i="3"/>
  <c r="W85" i="3"/>
  <c r="Y84" i="3"/>
  <c r="X84" i="3"/>
  <c r="W84" i="3"/>
  <c r="Y83" i="3"/>
  <c r="X83" i="3"/>
  <c r="W83" i="3"/>
  <c r="Y82" i="3"/>
  <c r="X82" i="3"/>
  <c r="W82" i="3"/>
  <c r="Y81" i="3"/>
  <c r="X81" i="3"/>
  <c r="W81" i="3"/>
  <c r="Y80" i="3"/>
  <c r="X80" i="3"/>
  <c r="W80" i="3"/>
  <c r="Y79" i="3"/>
  <c r="X79" i="3"/>
  <c r="W79" i="3"/>
  <c r="Y78" i="3"/>
  <c r="X78" i="3"/>
  <c r="W78" i="3"/>
  <c r="Y77" i="3"/>
  <c r="X77" i="3"/>
  <c r="W77" i="3"/>
  <c r="Y76" i="3"/>
  <c r="X76" i="3"/>
  <c r="W76" i="3"/>
  <c r="Y75" i="3"/>
  <c r="X75" i="3"/>
  <c r="W75" i="3"/>
  <c r="Y74" i="3"/>
  <c r="X74" i="3"/>
  <c r="W74" i="3"/>
  <c r="Y73" i="3"/>
  <c r="X73" i="3"/>
  <c r="W73" i="3"/>
  <c r="Y72" i="3"/>
  <c r="X72" i="3"/>
  <c r="W72" i="3"/>
  <c r="Y71" i="3"/>
  <c r="X71" i="3"/>
  <c r="W71" i="3"/>
  <c r="Y70" i="3"/>
  <c r="X70" i="3"/>
  <c r="W70" i="3"/>
  <c r="Y69" i="3"/>
  <c r="X69" i="3"/>
  <c r="W69" i="3"/>
  <c r="Y68" i="3"/>
  <c r="X68" i="3"/>
  <c r="W68" i="3"/>
  <c r="Y67" i="3"/>
  <c r="X67" i="3"/>
  <c r="W67" i="3"/>
  <c r="Y66" i="3"/>
  <c r="X66" i="3"/>
  <c r="W66" i="3"/>
  <c r="Y65" i="3"/>
  <c r="X65" i="3"/>
  <c r="W65" i="3"/>
  <c r="Y64" i="3"/>
  <c r="X64" i="3"/>
  <c r="W64" i="3"/>
  <c r="Y63" i="3"/>
  <c r="X63" i="3"/>
  <c r="W63" i="3"/>
  <c r="Y62" i="3"/>
  <c r="X62" i="3"/>
  <c r="W62" i="3"/>
  <c r="Y61" i="3"/>
  <c r="X61" i="3"/>
  <c r="W61" i="3"/>
  <c r="Y60" i="3"/>
  <c r="X60" i="3"/>
  <c r="W60" i="3"/>
  <c r="Y59" i="3"/>
  <c r="X59" i="3"/>
  <c r="W59" i="3"/>
  <c r="Y58" i="3"/>
  <c r="X58" i="3"/>
  <c r="W58" i="3"/>
  <c r="Y57" i="3"/>
  <c r="X57" i="3"/>
  <c r="W57" i="3"/>
  <c r="Y56" i="3"/>
  <c r="X56" i="3"/>
  <c r="W56" i="3"/>
  <c r="Y55" i="3"/>
  <c r="X55" i="3"/>
  <c r="W55" i="3"/>
  <c r="Y54" i="3"/>
  <c r="X54" i="3"/>
  <c r="W54" i="3"/>
  <c r="Y53" i="3"/>
  <c r="X53" i="3"/>
  <c r="W53" i="3"/>
  <c r="Y52" i="3"/>
  <c r="X52" i="3"/>
  <c r="W52" i="3"/>
  <c r="Y51" i="3"/>
  <c r="X51" i="3"/>
  <c r="W51" i="3"/>
  <c r="Y50" i="3"/>
  <c r="X50" i="3"/>
  <c r="W50" i="3"/>
  <c r="Y49" i="3"/>
  <c r="X49" i="3"/>
  <c r="W49" i="3"/>
  <c r="Y48" i="3"/>
  <c r="X48" i="3"/>
  <c r="W48" i="3"/>
  <c r="Y47" i="3"/>
  <c r="X47" i="3"/>
  <c r="W47" i="3"/>
  <c r="Y46" i="3"/>
  <c r="X46" i="3"/>
  <c r="W46" i="3"/>
  <c r="Y45" i="3"/>
  <c r="X45" i="3"/>
  <c r="W45" i="3"/>
  <c r="Y44" i="3"/>
  <c r="X44" i="3"/>
  <c r="W44" i="3"/>
  <c r="Y43" i="3"/>
  <c r="X43" i="3"/>
  <c r="W43" i="3"/>
  <c r="Y42" i="3"/>
  <c r="X42" i="3"/>
  <c r="W42" i="3"/>
  <c r="Y41" i="3"/>
  <c r="X41" i="3"/>
  <c r="W41" i="3"/>
  <c r="Y40" i="3"/>
  <c r="X40" i="3"/>
  <c r="W40" i="3"/>
  <c r="Y39" i="3"/>
  <c r="X39" i="3"/>
  <c r="W39" i="3"/>
  <c r="Y38" i="3"/>
  <c r="X38" i="3"/>
  <c r="W38" i="3"/>
  <c r="Y37" i="3"/>
  <c r="X37" i="3"/>
  <c r="W37" i="3"/>
  <c r="Y36" i="3"/>
  <c r="X36" i="3"/>
  <c r="W36" i="3"/>
  <c r="Y35" i="3"/>
  <c r="X35" i="3"/>
  <c r="W35" i="3"/>
  <c r="Y34" i="3"/>
  <c r="X34" i="3"/>
  <c r="W34" i="3"/>
  <c r="Y33" i="3"/>
  <c r="X33" i="3"/>
  <c r="W33" i="3"/>
  <c r="Y32" i="3"/>
  <c r="X32" i="3"/>
  <c r="W32" i="3"/>
  <c r="Y31" i="3"/>
  <c r="X31" i="3"/>
  <c r="W31" i="3"/>
  <c r="Y30" i="3"/>
  <c r="X30" i="3"/>
  <c r="W30" i="3"/>
  <c r="Y29" i="3"/>
  <c r="X29" i="3"/>
  <c r="W29" i="3"/>
  <c r="Y28" i="3"/>
  <c r="X28" i="3"/>
  <c r="W28" i="3"/>
  <c r="Y27" i="3"/>
  <c r="X27" i="3"/>
  <c r="W27" i="3"/>
  <c r="Y26" i="3"/>
  <c r="X26" i="3"/>
  <c r="W26" i="3"/>
  <c r="Y25" i="3"/>
  <c r="X25" i="3"/>
  <c r="W25" i="3"/>
  <c r="Y24" i="3"/>
  <c r="X24" i="3"/>
  <c r="W24" i="3"/>
  <c r="Y23" i="3"/>
  <c r="X23" i="3"/>
  <c r="W23" i="3"/>
  <c r="Y22" i="3"/>
  <c r="X22" i="3"/>
  <c r="W22" i="3"/>
  <c r="Y21" i="3"/>
  <c r="X21" i="3"/>
  <c r="W21" i="3"/>
  <c r="Y20" i="3"/>
  <c r="X20" i="3"/>
  <c r="W20" i="3"/>
  <c r="Y19" i="3"/>
  <c r="X19" i="3"/>
  <c r="W19" i="3"/>
  <c r="Y18" i="3"/>
  <c r="X18" i="3"/>
  <c r="W18" i="3"/>
  <c r="Y17" i="3"/>
  <c r="X17" i="3"/>
  <c r="W17" i="3"/>
  <c r="Y16" i="3"/>
  <c r="X16" i="3"/>
  <c r="W16" i="3"/>
  <c r="Y15" i="3"/>
  <c r="X15" i="3"/>
  <c r="W15" i="3"/>
  <c r="Y14" i="3"/>
  <c r="X14" i="3"/>
  <c r="W14" i="3"/>
  <c r="Y13" i="3"/>
  <c r="X13" i="3"/>
  <c r="W13" i="3"/>
  <c r="Y12" i="3"/>
  <c r="X12" i="3"/>
  <c r="W12" i="3"/>
  <c r="Y11" i="3"/>
  <c r="X11" i="3"/>
  <c r="W11" i="3"/>
  <c r="Y10" i="3"/>
  <c r="X10" i="3"/>
  <c r="W10" i="3"/>
  <c r="Y9" i="3"/>
  <c r="X9" i="3"/>
  <c r="W9" i="3"/>
  <c r="Y8" i="3"/>
  <c r="X8" i="3"/>
  <c r="W8" i="3"/>
  <c r="V3" i="3"/>
  <c r="V2" i="3"/>
  <c r="V4" i="3" s="1"/>
  <c r="Y67" i="2"/>
  <c r="X67" i="2"/>
  <c r="W67" i="2"/>
  <c r="Y66" i="2"/>
  <c r="X66" i="2"/>
  <c r="W66" i="2"/>
  <c r="Y65" i="2"/>
  <c r="X65" i="2"/>
  <c r="W65" i="2"/>
  <c r="Y64" i="2"/>
  <c r="X64" i="2"/>
  <c r="W64" i="2"/>
  <c r="Y63" i="2"/>
  <c r="X63" i="2"/>
  <c r="W63" i="2"/>
  <c r="Y62" i="2"/>
  <c r="X62" i="2"/>
  <c r="W62" i="2"/>
  <c r="Y61" i="2"/>
  <c r="X61" i="2"/>
  <c r="W61" i="2"/>
  <c r="Y60" i="2"/>
  <c r="X60" i="2"/>
  <c r="W60" i="2"/>
  <c r="Y59" i="2"/>
  <c r="X59" i="2"/>
  <c r="W59" i="2"/>
  <c r="Y58" i="2"/>
  <c r="X58" i="2"/>
  <c r="W58" i="2"/>
  <c r="Y57" i="2"/>
  <c r="X57" i="2"/>
  <c r="W57" i="2"/>
  <c r="Y56" i="2"/>
  <c r="X56" i="2"/>
  <c r="W56" i="2"/>
  <c r="Y55" i="2"/>
  <c r="X55" i="2"/>
  <c r="W55" i="2"/>
  <c r="Y54" i="2"/>
  <c r="X54" i="2"/>
  <c r="W54" i="2"/>
  <c r="Y53" i="2"/>
  <c r="X53" i="2"/>
  <c r="W53" i="2"/>
  <c r="Y52" i="2"/>
  <c r="X52" i="2"/>
  <c r="W52" i="2"/>
  <c r="Y51" i="2"/>
  <c r="X51" i="2"/>
  <c r="W51" i="2"/>
  <c r="Y50" i="2"/>
  <c r="X50" i="2"/>
  <c r="W50" i="2"/>
  <c r="Y49" i="2"/>
  <c r="X49" i="2"/>
  <c r="W49" i="2"/>
  <c r="Y48" i="2"/>
  <c r="X48" i="2"/>
  <c r="W48" i="2"/>
  <c r="Y47" i="2"/>
  <c r="X47" i="2"/>
  <c r="W47" i="2"/>
  <c r="Y46" i="2"/>
  <c r="X46" i="2"/>
  <c r="W46" i="2"/>
  <c r="Y45" i="2"/>
  <c r="X45" i="2"/>
  <c r="W45" i="2"/>
  <c r="Y44" i="2"/>
  <c r="X44" i="2"/>
  <c r="W44" i="2"/>
  <c r="Y43" i="2"/>
  <c r="X43" i="2"/>
  <c r="W43" i="2"/>
  <c r="Y42" i="2"/>
  <c r="X42" i="2"/>
  <c r="W42" i="2"/>
  <c r="Y41" i="2"/>
  <c r="X41" i="2"/>
  <c r="W41" i="2"/>
  <c r="Y40" i="2"/>
  <c r="X40" i="2"/>
  <c r="W40" i="2"/>
  <c r="Y39" i="2"/>
  <c r="X39" i="2"/>
  <c r="W39" i="2"/>
  <c r="Y38" i="2"/>
  <c r="X38" i="2"/>
  <c r="W38" i="2"/>
  <c r="Y37" i="2"/>
  <c r="X37" i="2"/>
  <c r="W37" i="2"/>
  <c r="Y36" i="2"/>
  <c r="X36" i="2"/>
  <c r="W36" i="2"/>
  <c r="Y35" i="2"/>
  <c r="X35" i="2"/>
  <c r="W35" i="2"/>
  <c r="Y34" i="2"/>
  <c r="X34" i="2"/>
  <c r="W34" i="2"/>
  <c r="Y33" i="2"/>
  <c r="X33" i="2"/>
  <c r="W33" i="2"/>
  <c r="Y32" i="2"/>
  <c r="X32" i="2"/>
  <c r="W32" i="2"/>
  <c r="Y31" i="2"/>
  <c r="X31" i="2"/>
  <c r="W31" i="2"/>
  <c r="Y30" i="2"/>
  <c r="X30" i="2"/>
  <c r="W30" i="2"/>
  <c r="Y29" i="2"/>
  <c r="X29" i="2"/>
  <c r="W29" i="2"/>
  <c r="Y28" i="2"/>
  <c r="X28" i="2"/>
  <c r="W28" i="2"/>
  <c r="Y27" i="2"/>
  <c r="X27" i="2"/>
  <c r="W27" i="2"/>
  <c r="Y26" i="2"/>
  <c r="X26" i="2"/>
  <c r="W26" i="2"/>
  <c r="Y25" i="2"/>
  <c r="X25" i="2"/>
  <c r="W25" i="2"/>
  <c r="Y24" i="2"/>
  <c r="X24" i="2"/>
  <c r="W24" i="2"/>
  <c r="Y23" i="2"/>
  <c r="X23" i="2"/>
  <c r="W23" i="2"/>
  <c r="Y22" i="2"/>
  <c r="X22" i="2"/>
  <c r="W22" i="2"/>
  <c r="Y21" i="2"/>
  <c r="X21" i="2"/>
  <c r="W21" i="2"/>
  <c r="Y20" i="2"/>
  <c r="X20" i="2"/>
  <c r="W20" i="2"/>
  <c r="Y19" i="2"/>
  <c r="X19" i="2"/>
  <c r="W19" i="2"/>
  <c r="Y18" i="2"/>
  <c r="X18" i="2"/>
  <c r="W18" i="2"/>
  <c r="Y17" i="2"/>
  <c r="X17" i="2"/>
  <c r="W17" i="2"/>
  <c r="Y16" i="2"/>
  <c r="X16" i="2"/>
  <c r="W16" i="2"/>
  <c r="Y15" i="2"/>
  <c r="X15" i="2"/>
  <c r="W15" i="2"/>
  <c r="Y14" i="2"/>
  <c r="X14" i="2"/>
  <c r="W14" i="2"/>
  <c r="Y13" i="2"/>
  <c r="X13" i="2"/>
  <c r="W13" i="2"/>
  <c r="Y12" i="2"/>
  <c r="X12" i="2"/>
  <c r="W12" i="2"/>
  <c r="X11" i="2"/>
  <c r="W11" i="2"/>
  <c r="Y10" i="2"/>
  <c r="X10" i="2"/>
  <c r="W10" i="2"/>
  <c r="Y9" i="2"/>
  <c r="X9" i="2"/>
  <c r="W9" i="2"/>
  <c r="Y8" i="2"/>
  <c r="X8" i="2"/>
  <c r="W8" i="2"/>
  <c r="V4" i="2"/>
  <c r="AB8" i="4" l="1"/>
  <c r="AB29" i="3"/>
  <c r="AD10" i="4"/>
  <c r="AC9" i="3"/>
  <c r="AB10" i="3"/>
  <c r="AC13" i="3"/>
  <c r="AB14" i="3"/>
  <c r="AC17" i="3"/>
  <c r="AB18" i="3"/>
  <c r="AC21" i="3"/>
  <c r="AB22" i="3"/>
  <c r="AC25" i="3"/>
  <c r="AB26" i="3"/>
  <c r="AC29" i="3"/>
  <c r="AC9" i="4"/>
  <c r="AC10" i="3"/>
  <c r="AB11" i="3"/>
  <c r="AC14" i="3"/>
  <c r="AB15" i="3"/>
  <c r="AC18" i="3"/>
  <c r="AB19" i="3"/>
  <c r="AC22" i="3"/>
  <c r="AB23" i="3"/>
  <c r="AC26" i="3"/>
  <c r="AB27" i="3"/>
  <c r="AD9" i="4"/>
  <c r="AB10" i="4"/>
  <c r="AB8" i="3"/>
  <c r="AC11" i="3"/>
  <c r="AB12" i="3"/>
  <c r="AC15" i="3"/>
  <c r="AB16" i="3"/>
  <c r="AC19" i="3"/>
  <c r="AB20" i="3"/>
  <c r="AC23" i="3"/>
  <c r="AB24" i="3"/>
  <c r="AC27" i="3"/>
  <c r="AB28" i="3"/>
  <c r="AC8" i="4"/>
  <c r="AC10" i="4"/>
  <c r="AC8" i="3"/>
  <c r="AB9" i="3"/>
  <c r="AC12" i="3"/>
  <c r="AB13" i="3"/>
  <c r="AC16" i="3"/>
  <c r="AB17" i="3"/>
  <c r="AC20" i="3"/>
  <c r="AB21" i="3"/>
  <c r="AC24" i="3"/>
  <c r="AB25" i="3"/>
  <c r="AC28" i="3"/>
  <c r="B1" i="4"/>
  <c r="AD8" i="4"/>
  <c r="AB9" i="4"/>
</calcChain>
</file>

<file path=xl/sharedStrings.xml><?xml version="1.0" encoding="utf-8"?>
<sst xmlns="http://schemas.openxmlformats.org/spreadsheetml/2006/main" count="556" uniqueCount="126">
  <si>
    <t>性別</t>
  </si>
  <si>
    <t>小学</t>
  </si>
  <si>
    <t>中学</t>
  </si>
  <si>
    <t>高校</t>
  </si>
  <si>
    <t>一般</t>
  </si>
  <si>
    <t>混合</t>
  </si>
  <si>
    <t>メドレーリレー</t>
  </si>
  <si>
    <t>自由形</t>
  </si>
  <si>
    <t>個人メドレー</t>
  </si>
  <si>
    <t>背泳ぎ</t>
  </si>
  <si>
    <t>バタフライ</t>
  </si>
  <si>
    <t>平泳ぎ</t>
  </si>
  <si>
    <t>小学低</t>
  </si>
  <si>
    <t>小学高</t>
  </si>
  <si>
    <t>リレー</t>
  </si>
  <si>
    <t>kurihara.suikyou@gmail.com</t>
  </si>
  <si>
    <t>所属名：</t>
  </si>
  <si>
    <t>栗原水泳協会</t>
  </si>
  <si>
    <t>監督者：</t>
  </si>
  <si>
    <t>栗原　泳太郎</t>
  </si>
  <si>
    <t>男子：</t>
  </si>
  <si>
    <t>連絡先：</t>
  </si>
  <si>
    <t>090-1234-5678</t>
  </si>
  <si>
    <t>女子：</t>
  </si>
  <si>
    <t>電話番号：</t>
  </si>
  <si>
    <t>ｱﾄﾞﾚｽ：</t>
  </si>
  <si>
    <t>合計：</t>
  </si>
  <si>
    <t>エントリー選手一覧</t>
  </si>
  <si>
    <t>個人種目エントリー数確認欄</t>
  </si>
  <si>
    <t>選択リスト</t>
  </si>
  <si>
    <t>クラス対応表</t>
  </si>
  <si>
    <t>№</t>
  </si>
  <si>
    <t>氏名</t>
  </si>
  <si>
    <t>ﾌﾘｶﾞﾅ</t>
  </si>
  <si>
    <t>区分</t>
  </si>
  <si>
    <t>学年</t>
  </si>
  <si>
    <t>種目（１）</t>
  </si>
  <si>
    <t>分</t>
  </si>
  <si>
    <t>秒</t>
  </si>
  <si>
    <t>種目（２）</t>
  </si>
  <si>
    <t>種目（３）</t>
  </si>
  <si>
    <t>種目ID１</t>
  </si>
  <si>
    <t>種目ID２</t>
  </si>
  <si>
    <t>種目ID３</t>
  </si>
  <si>
    <t>種目</t>
  </si>
  <si>
    <t>男</t>
  </si>
  <si>
    <t>女</t>
  </si>
  <si>
    <t>距離</t>
  </si>
  <si>
    <t>クラス</t>
  </si>
  <si>
    <t>高橋　水夢</t>
  </si>
  <si>
    <t>ﾀｶﾊｼ ｽｲﾑ</t>
  </si>
  <si>
    <t xml:space="preserve">  50m</t>
  </si>
  <si>
    <t>32</t>
  </si>
  <si>
    <t>98</t>
  </si>
  <si>
    <t xml:space="preserve"> 100m</t>
  </si>
  <si>
    <t>1</t>
  </si>
  <si>
    <t>13</t>
  </si>
  <si>
    <t>53</t>
  </si>
  <si>
    <t xml:space="preserve">  25m自由形</t>
  </si>
  <si>
    <t xml:space="preserve">  25m</t>
  </si>
  <si>
    <t>三浦　泳一郎</t>
  </si>
  <si>
    <t>ﾐｳﾗ ｴｲｲﾁﾛｳ</t>
  </si>
  <si>
    <t xml:space="preserve"> 400m</t>
  </si>
  <si>
    <t>5</t>
  </si>
  <si>
    <t>01</t>
  </si>
  <si>
    <t>02</t>
  </si>
  <si>
    <t>1500m</t>
  </si>
  <si>
    <t>19</t>
  </si>
  <si>
    <t>36</t>
  </si>
  <si>
    <t>23</t>
  </si>
  <si>
    <t xml:space="preserve">  50m自由形</t>
  </si>
  <si>
    <t>佐藤　泳子</t>
  </si>
  <si>
    <t>ｻﾄｳ　ｴｲｺ</t>
  </si>
  <si>
    <t xml:space="preserve"> 200m</t>
  </si>
  <si>
    <t>2</t>
  </si>
  <si>
    <t>40</t>
  </si>
  <si>
    <t xml:space="preserve"> 100m自由形</t>
  </si>
  <si>
    <t>菅原　泳美</t>
  </si>
  <si>
    <t>ｽｶﾞﾜﾗ ｴｲﾐ</t>
  </si>
  <si>
    <t xml:space="preserve"> 200m自由形</t>
  </si>
  <si>
    <t xml:space="preserve"> 400m自由形</t>
  </si>
  <si>
    <t>OP</t>
  </si>
  <si>
    <t xml:space="preserve"> 800m自由形</t>
  </si>
  <si>
    <t xml:space="preserve"> 800m</t>
  </si>
  <si>
    <t>1500m自由形</t>
  </si>
  <si>
    <t>フリーリレー</t>
  </si>
  <si>
    <t xml:space="preserve">  25m背泳ぎ</t>
  </si>
  <si>
    <t xml:space="preserve">  50m背泳ぎ</t>
  </si>
  <si>
    <t xml:space="preserve"> 100m背泳ぎ</t>
  </si>
  <si>
    <t xml:space="preserve"> 200m背泳ぎ</t>
  </si>
  <si>
    <t xml:space="preserve">  25m平泳ぎ</t>
  </si>
  <si>
    <t xml:space="preserve">  50m平泳ぎ</t>
  </si>
  <si>
    <t xml:space="preserve"> 100m平泳ぎ</t>
  </si>
  <si>
    <t xml:space="preserve"> 200m平泳ぎ</t>
  </si>
  <si>
    <t xml:space="preserve">  25mバタフライ</t>
  </si>
  <si>
    <t xml:space="preserve">  50mバタフライ</t>
  </si>
  <si>
    <t xml:space="preserve"> 100mバタフライ</t>
  </si>
  <si>
    <t xml:space="preserve"> 200mバタフライ</t>
  </si>
  <si>
    <t xml:space="preserve"> 100m個人メドレー</t>
  </si>
  <si>
    <t xml:space="preserve"> 200m個人メドレー</t>
  </si>
  <si>
    <t xml:space="preserve"> 400m個人メドレー</t>
  </si>
  <si>
    <t>end</t>
  </si>
  <si>
    <t>仙北青少年水泳大会　　参加申込書（エントリー選手一覧兼個人種目エントリー）</t>
  </si>
  <si>
    <t>住　所：</t>
  </si>
  <si>
    <t>エントリー数カウント用</t>
  </si>
  <si>
    <t>仙北青少年水泳大会　　参加申込書（リレー種目エントリー）</t>
  </si>
  <si>
    <t>←</t>
  </si>
  <si>
    <t>←入力不要です。</t>
  </si>
  <si>
    <t>←自動で入力されます。</t>
  </si>
  <si>
    <t>リレー種目エントリー</t>
  </si>
  <si>
    <t>リレー種目エントリー数確認欄</t>
  </si>
  <si>
    <t>チーム名</t>
  </si>
  <si>
    <t xml:space="preserve"> 200mメドレーリレー</t>
  </si>
  <si>
    <t xml:space="preserve"> 200mリレー</t>
  </si>
  <si>
    <t xml:space="preserve"> 400mリレー</t>
  </si>
  <si>
    <t>0123-45-6789</t>
    <phoneticPr fontId="15"/>
  </si>
  <si>
    <t>【記入例】</t>
    <rPh sb="1" eb="3">
      <t>キニュウ</t>
    </rPh>
    <rPh sb="3" eb="4">
      <t>レイ</t>
    </rPh>
    <phoneticPr fontId="15"/>
  </si>
  <si>
    <t>仙北青少年水泳大会　　参加申込書（エントリー選手一覧兼個人種目エントリー）</t>
    <phoneticPr fontId="15"/>
  </si>
  <si>
    <t>第71回</t>
    <rPh sb="0" eb="1">
      <t>ダイ</t>
    </rPh>
    <rPh sb="3" eb="4">
      <t>カイ</t>
    </rPh>
    <phoneticPr fontId="15"/>
  </si>
  <si>
    <t>個人種目エントリー</t>
    <phoneticPr fontId="15"/>
  </si>
  <si>
    <t>住所：</t>
    <phoneticPr fontId="15"/>
  </si>
  <si>
    <t>09</t>
    <phoneticPr fontId="15"/>
  </si>
  <si>
    <t>30</t>
    <phoneticPr fontId="15"/>
  </si>
  <si>
    <t>○</t>
  </si>
  <si>
    <t>リレー
のみ</t>
    <phoneticPr fontId="15"/>
  </si>
  <si>
    <t>栗原市若柳字川南袋２５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</si>
</sst>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名&quot;"/>
  </numFmts>
  <fonts count="18">
    <font>
      <sz val="11"/>
      <color theme="1"/>
      <name val="Calibri"/>
      <scheme val="minor"/>
    </font>
    <font>
      <sz val="11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name val="Calibri"/>
      <family val="2"/>
    </font>
    <font>
      <b/>
      <sz val="16"/>
      <color rgb="FF002060"/>
      <name val="MS PGothic"/>
      <family val="3"/>
      <charset val="128"/>
    </font>
    <font>
      <b/>
      <sz val="12"/>
      <color rgb="FF002060"/>
      <name val="MS PGothic"/>
      <family val="3"/>
      <charset val="128"/>
    </font>
    <font>
      <b/>
      <sz val="12"/>
      <color rgb="FFFF0000"/>
      <name val="MS PGothic"/>
      <family val="3"/>
      <charset val="128"/>
    </font>
    <font>
      <sz val="12"/>
      <color rgb="FF0000FF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sz val="12"/>
      <color rgb="FF0000FF"/>
      <name val="MS PGothic"/>
      <family val="3"/>
      <charset val="128"/>
    </font>
    <font>
      <b/>
      <sz val="11"/>
      <color rgb="FFFF0000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b/>
      <sz val="10"/>
      <color theme="1"/>
      <name val="MS PGothic"/>
      <family val="3"/>
      <charset val="128"/>
    </font>
    <font>
      <b/>
      <sz val="9"/>
      <color theme="1"/>
      <name val="MS PGothic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D6DCE4"/>
        <bgColor rgb="FFD6DCE4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42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176" fontId="2" fillId="0" borderId="8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9" fontId="8" fillId="2" borderId="15" xfId="0" applyNumberFormat="1" applyFont="1" applyFill="1" applyBorder="1" applyAlignment="1">
      <alignment vertical="center"/>
    </xf>
    <xf numFmtId="49" fontId="8" fillId="2" borderId="16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49" fontId="11" fillId="3" borderId="17" xfId="0" applyNumberFormat="1" applyFont="1" applyFill="1" applyBorder="1" applyAlignment="1">
      <alignment horizontal="center" vertical="center"/>
    </xf>
    <xf numFmtId="49" fontId="11" fillId="3" borderId="18" xfId="0" applyNumberFormat="1" applyFont="1" applyFill="1" applyBorder="1" applyAlignment="1">
      <alignment horizontal="center" vertical="center"/>
    </xf>
    <xf numFmtId="49" fontId="11" fillId="3" borderId="15" xfId="0" applyNumberFormat="1" applyFont="1" applyFill="1" applyBorder="1" applyAlignment="1">
      <alignment horizontal="center" vertical="center"/>
    </xf>
    <xf numFmtId="49" fontId="11" fillId="3" borderId="16" xfId="0" applyNumberFormat="1" applyFont="1" applyFill="1" applyBorder="1" applyAlignment="1">
      <alignment horizontal="center" vertical="center"/>
    </xf>
    <xf numFmtId="49" fontId="11" fillId="3" borderId="20" xfId="0" applyNumberFormat="1" applyFont="1" applyFill="1" applyBorder="1" applyAlignment="1">
      <alignment horizontal="center" vertical="center"/>
    </xf>
    <xf numFmtId="49" fontId="11" fillId="3" borderId="21" xfId="0" applyNumberFormat="1" applyFont="1" applyFill="1" applyBorder="1" applyAlignment="1">
      <alignment horizontal="center" vertical="center"/>
    </xf>
    <xf numFmtId="49" fontId="11" fillId="3" borderId="13" xfId="0" applyNumberFormat="1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49" fontId="12" fillId="4" borderId="12" xfId="0" applyNumberFormat="1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right" vertical="center"/>
    </xf>
    <xf numFmtId="49" fontId="1" fillId="0" borderId="27" xfId="0" applyNumberFormat="1" applyFont="1" applyBorder="1" applyAlignment="1">
      <alignment horizontal="left"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2" fillId="4" borderId="32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" fillId="0" borderId="1" xfId="0" applyFont="1" applyBorder="1" applyAlignment="1">
      <alignment horizontal="right" vertical="center"/>
    </xf>
    <xf numFmtId="0" fontId="1" fillId="0" borderId="35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7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shrinkToFit="1"/>
    </xf>
    <xf numFmtId="0" fontId="12" fillId="4" borderId="40" xfId="0" applyFont="1" applyFill="1" applyBorder="1" applyAlignment="1">
      <alignment horizontal="center" vertical="center" shrinkToFit="1"/>
    </xf>
    <xf numFmtId="0" fontId="12" fillId="4" borderId="41" xfId="0" applyFont="1" applyFill="1" applyBorder="1" applyAlignment="1">
      <alignment horizontal="center" vertical="center" shrinkToFit="1"/>
    </xf>
    <xf numFmtId="0" fontId="12" fillId="4" borderId="42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 vertical="center"/>
    </xf>
    <xf numFmtId="0" fontId="12" fillId="4" borderId="32" xfId="0" applyFont="1" applyFill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/>
    </xf>
    <xf numFmtId="49" fontId="1" fillId="0" borderId="45" xfId="0" applyNumberFormat="1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49" fontId="1" fillId="0" borderId="46" xfId="0" applyNumberFormat="1" applyFont="1" applyBorder="1" applyAlignment="1">
      <alignment horizontal="right" vertical="center"/>
    </xf>
    <xf numFmtId="49" fontId="1" fillId="0" borderId="42" xfId="0" applyNumberFormat="1" applyFont="1" applyBorder="1" applyAlignment="1">
      <alignment horizontal="left" vertical="center"/>
    </xf>
    <xf numFmtId="49" fontId="1" fillId="0" borderId="47" xfId="0" applyNumberFormat="1" applyFont="1" applyBorder="1" applyAlignment="1">
      <alignment horizontal="center" vertical="center"/>
    </xf>
    <xf numFmtId="49" fontId="1" fillId="0" borderId="48" xfId="0" applyNumberFormat="1" applyFont="1" applyBorder="1" applyAlignment="1">
      <alignment horizontal="center" vertical="center"/>
    </xf>
    <xf numFmtId="49" fontId="1" fillId="0" borderId="49" xfId="0" applyNumberFormat="1" applyFont="1" applyBorder="1" applyAlignment="1">
      <alignment horizontal="center" vertical="center"/>
    </xf>
    <xf numFmtId="49" fontId="1" fillId="0" borderId="50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left" vertical="center"/>
    </xf>
    <xf numFmtId="0" fontId="1" fillId="0" borderId="51" xfId="0" applyFont="1" applyBorder="1" applyAlignment="1">
      <alignment horizontal="left" vertical="center"/>
    </xf>
    <xf numFmtId="0" fontId="1" fillId="0" borderId="52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9" fontId="11" fillId="5" borderId="15" xfId="0" applyNumberFormat="1" applyFont="1" applyFill="1" applyBorder="1" applyAlignment="1">
      <alignment horizontal="center" vertical="center"/>
    </xf>
    <xf numFmtId="49" fontId="13" fillId="4" borderId="53" xfId="0" applyNumberFormat="1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0" fontId="13" fillId="4" borderId="34" xfId="0" applyFont="1" applyFill="1" applyBorder="1" applyAlignment="1">
      <alignment horizontal="center" vertical="center"/>
    </xf>
    <xf numFmtId="0" fontId="1" fillId="5" borderId="54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 shrinkToFit="1"/>
    </xf>
    <xf numFmtId="0" fontId="13" fillId="4" borderId="41" xfId="0" applyFont="1" applyFill="1" applyBorder="1" applyAlignment="1">
      <alignment horizontal="center" vertical="center" shrinkToFit="1"/>
    </xf>
    <xf numFmtId="0" fontId="1" fillId="4" borderId="42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8" fillId="2" borderId="19" xfId="0" applyNumberFormat="1" applyFont="1" applyFill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44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49" fontId="11" fillId="3" borderId="58" xfId="0" applyNumberFormat="1" applyFont="1" applyFill="1" applyBorder="1" applyAlignment="1">
      <alignment horizontal="center" vertical="center"/>
    </xf>
    <xf numFmtId="49" fontId="11" fillId="3" borderId="59" xfId="0" applyNumberFormat="1" applyFont="1" applyFill="1" applyBorder="1" applyAlignment="1">
      <alignment horizontal="center" vertical="center"/>
    </xf>
    <xf numFmtId="49" fontId="11" fillId="3" borderId="60" xfId="0" applyNumberFormat="1" applyFont="1" applyFill="1" applyBorder="1" applyAlignment="1">
      <alignment horizontal="center" vertical="center"/>
    </xf>
    <xf numFmtId="49" fontId="11" fillId="3" borderId="61" xfId="0" applyNumberFormat="1" applyFont="1" applyFill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/>
    </xf>
    <xf numFmtId="49" fontId="11" fillId="0" borderId="37" xfId="0" applyNumberFormat="1" applyFont="1" applyBorder="1" applyAlignment="1">
      <alignment horizontal="center" vertical="center"/>
    </xf>
    <xf numFmtId="49" fontId="11" fillId="0" borderId="38" xfId="0" applyNumberFormat="1" applyFont="1" applyBorder="1" applyAlignment="1">
      <alignment horizontal="center" vertical="center"/>
    </xf>
    <xf numFmtId="49" fontId="17" fillId="7" borderId="14" xfId="0" applyNumberFormat="1" applyFont="1" applyFill="1" applyBorder="1" applyAlignment="1">
      <alignment horizontal="center" vertical="center" wrapText="1" shrinkToFit="1"/>
    </xf>
    <xf numFmtId="49" fontId="17" fillId="7" borderId="22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49" fontId="11" fillId="3" borderId="9" xfId="0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49" fontId="8" fillId="2" borderId="9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49" fontId="8" fillId="2" borderId="12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shrinkToFit="1"/>
    </xf>
    <xf numFmtId="0" fontId="9" fillId="0" borderId="5" xfId="0" applyFont="1" applyBorder="1" applyAlignment="1">
      <alignment vertical="center" wrapText="1"/>
    </xf>
    <xf numFmtId="49" fontId="11" fillId="3" borderId="56" xfId="0" applyNumberFormat="1" applyFont="1" applyFill="1" applyBorder="1" applyAlignment="1">
      <alignment horizontal="center" vertical="center"/>
    </xf>
    <xf numFmtId="0" fontId="3" fillId="0" borderId="57" xfId="0" applyFont="1" applyBorder="1" applyAlignment="1">
      <alignment vertical="center"/>
    </xf>
    <xf numFmtId="49" fontId="16" fillId="7" borderId="14" xfId="0" applyNumberFormat="1" applyFont="1" applyFill="1" applyBorder="1" applyAlignment="1">
      <alignment horizontal="center" vertical="center" wrapText="1" shrinkToFit="1"/>
    </xf>
    <xf numFmtId="49" fontId="16" fillId="7" borderId="22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371467</xdr:colOff>
      <xdr:row>2</xdr:row>
      <xdr:rowOff>190504</xdr:rowOff>
    </xdr:from>
    <xdr:ext cx="209549" cy="3619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7004180" y="819982"/>
          <a:ext cx="209549" cy="361950"/>
          <a:chOff x="6609425" y="4427542"/>
          <a:chExt cx="185307" cy="328106"/>
        </a:xfrm>
      </xdr:grpSpPr>
      <xdr:cxnSp macro="">
        <xdr:nvCxn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 flipH="1" flipV="1">
            <a:off x="6609425" y="4427542"/>
            <a:ext cx="185307" cy="328106"/>
          </a:xfrm>
          <a:prstGeom prst="straightConnector1">
            <a:avLst/>
          </a:prstGeom>
          <a:noFill/>
          <a:ln w="19050" cap="flat" cmpd="sng">
            <a:solidFill>
              <a:srgbClr val="FF0000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7</xdr:col>
      <xdr:colOff>85725</xdr:colOff>
      <xdr:row>4</xdr:row>
      <xdr:rowOff>9525</xdr:rowOff>
    </xdr:from>
    <xdr:ext cx="4067176" cy="333376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52800" y="1181100"/>
          <a:ext cx="4067176" cy="333376"/>
        </a:xfrm>
        <a:custGeom>
          <a:avLst/>
          <a:gdLst/>
          <a:ahLst/>
          <a:cxnLst/>
          <a:rect l="l" t="t" r="r" b="b"/>
          <a:pathLst>
            <a:path w="120000" h="120000" extrusionOk="0">
              <a:moveTo>
                <a:pt x="0" y="0"/>
              </a:moveTo>
              <a:lnTo>
                <a:pt x="120000" y="0"/>
              </a:lnTo>
              <a:lnTo>
                <a:pt x="120000" y="120000"/>
              </a:lnTo>
              <a:lnTo>
                <a:pt x="0" y="120000"/>
              </a:lnTo>
              <a:close/>
            </a:path>
            <a:path w="120000" h="120000" fill="none" extrusionOk="0">
              <a:moveTo>
                <a:pt x="-514" y="69292"/>
              </a:moveTo>
              <a:lnTo>
                <a:pt x="-25061" y="-94982"/>
              </a:lnTo>
            </a:path>
          </a:pathLst>
        </a:custGeom>
        <a:solidFill>
          <a:srgbClr val="FFFFFF"/>
        </a:solidFill>
        <a:ln w="12700" cap="flat" cmpd="sng">
          <a:solidFill>
            <a:srgbClr val="FF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lnSpc>
              <a:spcPct val="125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所属・監督者情報欄は、すべて記入してください。</a:t>
          </a:r>
          <a:endParaRPr sz="1200" b="1">
            <a:solidFill>
              <a:srgbClr val="FF0000"/>
            </a:solidFill>
          </a:endParaRPr>
        </a:p>
      </xdr:txBody>
    </xdr:sp>
    <xdr:clientData fLocksWithSheet="0"/>
  </xdr:oneCellAnchor>
  <xdr:twoCellAnchor>
    <xdr:from>
      <xdr:col>11</xdr:col>
      <xdr:colOff>0</xdr:colOff>
      <xdr:row>12</xdr:row>
      <xdr:rowOff>76200</xdr:rowOff>
    </xdr:from>
    <xdr:to>
      <xdr:col>16</xdr:col>
      <xdr:colOff>342900</xdr:colOff>
      <xdr:row>14</xdr:row>
      <xdr:rowOff>198120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6DA60C1D-1EF2-CAC6-1923-599867C864AF}"/>
            </a:ext>
          </a:extLst>
        </xdr:cNvPr>
        <xdr:cNvSpPr/>
      </xdr:nvSpPr>
      <xdr:spPr>
        <a:xfrm>
          <a:off x="4762500" y="3063240"/>
          <a:ext cx="2217420" cy="579120"/>
        </a:xfrm>
        <a:prstGeom prst="borderCallout1">
          <a:avLst>
            <a:gd name="adj1" fmla="val -3186"/>
            <a:gd name="adj2" fmla="val 7401"/>
            <a:gd name="adj3" fmla="val -96272"/>
            <a:gd name="adj4" fmla="val -1383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秒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欄、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1/100秒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欄は</a:t>
          </a:r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２ケタ入力"01","02"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15240</xdr:colOff>
      <xdr:row>15</xdr:row>
      <xdr:rowOff>68580</xdr:rowOff>
    </xdr:from>
    <xdr:to>
      <xdr:col>17</xdr:col>
      <xdr:colOff>220980</xdr:colOff>
      <xdr:row>18</xdr:row>
      <xdr:rowOff>99060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20735865-AF70-4723-A27F-6F9D0B408D9C}"/>
            </a:ext>
          </a:extLst>
        </xdr:cNvPr>
        <xdr:cNvSpPr/>
      </xdr:nvSpPr>
      <xdr:spPr>
        <a:xfrm>
          <a:off x="4274820" y="3741420"/>
          <a:ext cx="3040380" cy="716280"/>
        </a:xfrm>
        <a:prstGeom prst="borderCallout1">
          <a:avLst>
            <a:gd name="adj1" fmla="val -554"/>
            <a:gd name="adj2" fmla="val 3823"/>
            <a:gd name="adj3" fmla="val -157330"/>
            <a:gd name="adj4" fmla="val -2108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リレー種目のみエントリーする選手</a:t>
          </a: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個人種目エントリー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欄は、記入不要。</a:t>
          </a:r>
          <a:endParaRPr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「リレーのみ」欄に「〇」を記入。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2</xdr:col>
      <xdr:colOff>152400</xdr:colOff>
      <xdr:row>13</xdr:row>
      <xdr:rowOff>106680</xdr:rowOff>
    </xdr:from>
    <xdr:to>
      <xdr:col>6</xdr:col>
      <xdr:colOff>15240</xdr:colOff>
      <xdr:row>14</xdr:row>
      <xdr:rowOff>205740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04D895A9-870A-4A8A-B44C-7E9FC010CA93}"/>
            </a:ext>
          </a:extLst>
        </xdr:cNvPr>
        <xdr:cNvSpPr/>
      </xdr:nvSpPr>
      <xdr:spPr>
        <a:xfrm>
          <a:off x="1295400" y="3322320"/>
          <a:ext cx="1607820" cy="327660"/>
        </a:xfrm>
        <a:prstGeom prst="borderCallout1">
          <a:avLst>
            <a:gd name="adj1" fmla="val -1870"/>
            <a:gd name="adj2" fmla="val 20803"/>
            <a:gd name="adj3" fmla="val -160806"/>
            <a:gd name="adj4" fmla="val 1324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/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半角カタカナで入力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oneCellAnchor>
    <xdr:from>
      <xdr:col>17</xdr:col>
      <xdr:colOff>154296</xdr:colOff>
      <xdr:row>10</xdr:row>
      <xdr:rowOff>175260</xdr:rowOff>
    </xdr:from>
    <xdr:ext cx="1339224" cy="1024894"/>
    <xdr:grpSp>
      <xdr:nvGrpSpPr>
        <xdr:cNvPr id="10" name="Shape 2">
          <a:extLst>
            <a:ext uri="{FF2B5EF4-FFF2-40B4-BE49-F238E27FC236}">
              <a16:creationId xmlns:a16="http://schemas.microsoft.com/office/drawing/2014/main" id="{B7A421FC-369F-4825-BB53-A0699CE1F7A9}"/>
            </a:ext>
          </a:extLst>
        </xdr:cNvPr>
        <xdr:cNvGrpSpPr/>
      </xdr:nvGrpSpPr>
      <xdr:grpSpPr>
        <a:xfrm flipH="1">
          <a:off x="7244209" y="2719677"/>
          <a:ext cx="1339224" cy="1024894"/>
          <a:chOff x="6609425" y="4427542"/>
          <a:chExt cx="185307" cy="328106"/>
        </a:xfrm>
      </xdr:grpSpPr>
      <xdr:cxnSp macro="">
        <xdr:nvCxnSpPr>
          <xdr:cNvPr id="11" name="Shape 4">
            <a:extLst>
              <a:ext uri="{FF2B5EF4-FFF2-40B4-BE49-F238E27FC236}">
                <a16:creationId xmlns:a16="http://schemas.microsoft.com/office/drawing/2014/main" id="{B2E6FFDA-2AA1-AB74-3C51-2AF23CE6F844}"/>
              </a:ext>
            </a:extLst>
          </xdr:cNvPr>
          <xdr:cNvCxnSpPr/>
        </xdr:nvCxnSpPr>
        <xdr:spPr>
          <a:xfrm flipH="1" flipV="1">
            <a:off x="6609425" y="4427542"/>
            <a:ext cx="185307" cy="328106"/>
          </a:xfrm>
          <a:prstGeom prst="straightConnector1">
            <a:avLst/>
          </a:prstGeom>
          <a:noFill/>
          <a:ln w="19050" cap="flat" cmpd="sng">
            <a:solidFill>
              <a:srgbClr val="FF0000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000"/>
  <sheetViews>
    <sheetView tabSelected="1" zoomScale="115" zoomScaleNormal="115" workbookViewId="0">
      <selection activeCell="I3" sqref="I3"/>
    </sheetView>
  </sheetViews>
  <sheetFormatPr defaultColWidth="14.44140625" defaultRowHeight="15" customHeight="1"/>
  <cols>
    <col min="1" max="1" width="3.6640625" customWidth="1"/>
    <col min="2" max="2" width="13" customWidth="1"/>
    <col min="3" max="3" width="11.44140625" customWidth="1"/>
    <col min="4" max="6" width="4.6640625" customWidth="1"/>
    <col min="7" max="7" width="6.6640625" customWidth="1"/>
    <col min="8" max="8" width="9.6640625" customWidth="1"/>
    <col min="9" max="11" width="3.6640625" customWidth="1"/>
    <col min="12" max="12" width="6.6640625" customWidth="1"/>
    <col min="13" max="13" width="9.6640625" customWidth="1"/>
    <col min="14" max="16" width="3.6640625" customWidth="1"/>
    <col min="17" max="17" width="6.6640625" customWidth="1"/>
    <col min="18" max="18" width="9.6640625" customWidth="1"/>
    <col min="19" max="21" width="3.6640625" customWidth="1"/>
    <col min="22" max="22" width="5.5546875" customWidth="1"/>
    <col min="23" max="23" width="7.33203125" hidden="1" customWidth="1"/>
    <col min="24" max="24" width="10.33203125" hidden="1" customWidth="1"/>
    <col min="25" max="25" width="8.33203125" hidden="1" customWidth="1"/>
    <col min="26" max="26" width="2.33203125" customWidth="1"/>
    <col min="27" max="27" width="16.6640625" customWidth="1"/>
    <col min="28" max="29" width="10.33203125" customWidth="1"/>
    <col min="30" max="30" width="11.6640625" customWidth="1"/>
    <col min="31" max="33" width="9" customWidth="1"/>
    <col min="34" max="34" width="11.44140625" customWidth="1"/>
    <col min="35" max="36" width="9" customWidth="1"/>
    <col min="37" max="37" width="5.33203125" customWidth="1"/>
    <col min="38" max="38" width="4.109375" customWidth="1"/>
    <col min="39" max="39" width="9" customWidth="1"/>
  </cols>
  <sheetData>
    <row r="1" spans="1:39" ht="28.5" customHeight="1">
      <c r="A1" s="3"/>
      <c r="B1" s="102" t="s">
        <v>116</v>
      </c>
      <c r="C1" s="4" t="s">
        <v>117</v>
      </c>
      <c r="D1" s="4"/>
      <c r="E1" s="4"/>
      <c r="F1" s="4"/>
      <c r="G1" s="4"/>
      <c r="H1" s="4"/>
      <c r="I1" s="5"/>
      <c r="J1" s="5"/>
      <c r="K1" s="5"/>
      <c r="L1" s="5"/>
      <c r="M1" s="6"/>
      <c r="N1" s="3"/>
      <c r="O1" s="3"/>
      <c r="P1" s="3"/>
      <c r="Q1" s="3"/>
      <c r="R1" s="3"/>
      <c r="S1" s="3"/>
      <c r="T1" s="7"/>
      <c r="U1" s="7"/>
      <c r="V1" s="7"/>
      <c r="W1" s="4"/>
      <c r="X1" s="4"/>
      <c r="Y1" s="3"/>
      <c r="Z1" s="3"/>
      <c r="AA1" s="119"/>
      <c r="AB1" s="120"/>
      <c r="AC1" s="120"/>
      <c r="AD1" s="120"/>
      <c r="AE1" s="3"/>
      <c r="AF1" s="3"/>
      <c r="AG1" s="3"/>
      <c r="AH1" s="3"/>
      <c r="AI1" s="3"/>
      <c r="AJ1" s="3"/>
      <c r="AK1" s="3"/>
      <c r="AL1" s="3"/>
      <c r="AM1" s="3"/>
    </row>
    <row r="2" spans="1:39" ht="21.75" customHeight="1">
      <c r="A2" s="3"/>
      <c r="B2" s="8" t="s">
        <v>16</v>
      </c>
      <c r="C2" s="121" t="s">
        <v>17</v>
      </c>
      <c r="D2" s="122"/>
      <c r="E2" s="122"/>
      <c r="F2" s="122"/>
      <c r="G2" s="122"/>
      <c r="H2" s="122"/>
      <c r="I2" s="9"/>
      <c r="J2" s="3"/>
      <c r="K2" s="123" t="s">
        <v>18</v>
      </c>
      <c r="L2" s="120"/>
      <c r="M2" s="124" t="s">
        <v>19</v>
      </c>
      <c r="N2" s="122"/>
      <c r="O2" s="122"/>
      <c r="P2" s="122"/>
      <c r="Q2" s="122"/>
      <c r="R2" s="122"/>
      <c r="S2" s="3"/>
      <c r="T2" s="127" t="s">
        <v>20</v>
      </c>
      <c r="U2" s="128"/>
      <c r="V2" s="10">
        <v>2</v>
      </c>
      <c r="W2" s="11"/>
      <c r="X2" s="12"/>
      <c r="Y2" s="11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20.25" customHeight="1">
      <c r="A3" s="13"/>
      <c r="B3" s="14" t="s">
        <v>120</v>
      </c>
      <c r="C3" s="125" t="s">
        <v>125</v>
      </c>
      <c r="D3" s="126"/>
      <c r="E3" s="126"/>
      <c r="F3" s="126"/>
      <c r="G3" s="126"/>
      <c r="H3" s="126"/>
      <c r="I3" s="6"/>
      <c r="J3" s="3"/>
      <c r="K3" s="123" t="s">
        <v>21</v>
      </c>
      <c r="L3" s="120"/>
      <c r="M3" s="124" t="s">
        <v>22</v>
      </c>
      <c r="N3" s="122"/>
      <c r="O3" s="122"/>
      <c r="P3" s="122"/>
      <c r="Q3" s="122"/>
      <c r="R3" s="122"/>
      <c r="S3" s="3"/>
      <c r="T3" s="127" t="s">
        <v>23</v>
      </c>
      <c r="U3" s="128"/>
      <c r="V3" s="10">
        <v>2</v>
      </c>
      <c r="W3" s="15"/>
      <c r="X3" s="12"/>
      <c r="Y3" s="15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21.75" customHeight="1">
      <c r="A4" s="16"/>
      <c r="B4" s="14" t="s">
        <v>24</v>
      </c>
      <c r="C4" s="125" t="s">
        <v>115</v>
      </c>
      <c r="D4" s="126"/>
      <c r="E4" s="126"/>
      <c r="F4" s="126"/>
      <c r="G4" s="126"/>
      <c r="H4" s="126"/>
      <c r="I4" s="17"/>
      <c r="J4" s="17"/>
      <c r="K4" s="123" t="s">
        <v>25</v>
      </c>
      <c r="L4" s="120"/>
      <c r="M4" s="124" t="s">
        <v>15</v>
      </c>
      <c r="N4" s="122"/>
      <c r="O4" s="122"/>
      <c r="P4" s="122"/>
      <c r="Q4" s="122"/>
      <c r="R4" s="122"/>
      <c r="S4" s="17"/>
      <c r="T4" s="127" t="s">
        <v>26</v>
      </c>
      <c r="U4" s="128"/>
      <c r="V4" s="10">
        <f>V2+V3</f>
        <v>4</v>
      </c>
      <c r="W4" s="17"/>
      <c r="X4" s="17"/>
      <c r="Y4" s="17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ht="18" customHeight="1" thickBot="1">
      <c r="A5" s="18"/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"/>
      <c r="W5" s="20"/>
      <c r="X5" s="20"/>
      <c r="Y5" s="20"/>
      <c r="Z5" s="1"/>
      <c r="AA5" s="3"/>
      <c r="AB5" s="3"/>
      <c r="AC5" s="3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18" customHeight="1" thickBot="1">
      <c r="A6" s="131" t="s">
        <v>27</v>
      </c>
      <c r="B6" s="132"/>
      <c r="C6" s="132"/>
      <c r="D6" s="132"/>
      <c r="E6" s="132"/>
      <c r="F6" s="133"/>
      <c r="G6" s="134" t="s">
        <v>119</v>
      </c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17" t="s">
        <v>124</v>
      </c>
      <c r="W6" s="103"/>
      <c r="X6" s="21"/>
      <c r="Y6" s="22"/>
      <c r="Z6" s="1"/>
      <c r="AA6" s="23" t="s">
        <v>28</v>
      </c>
      <c r="AB6" s="1"/>
      <c r="AC6" s="1"/>
      <c r="AD6" s="1"/>
      <c r="AE6" s="1" t="s">
        <v>29</v>
      </c>
      <c r="AF6" s="1"/>
      <c r="AG6" s="1"/>
      <c r="AH6" s="1"/>
      <c r="AI6" s="1"/>
      <c r="AJ6" s="1" t="s">
        <v>30</v>
      </c>
      <c r="AK6" s="1"/>
      <c r="AL6" s="1"/>
      <c r="AM6" s="1"/>
    </row>
    <row r="7" spans="1:39" ht="18" customHeight="1" thickBot="1">
      <c r="A7" s="24" t="s">
        <v>31</v>
      </c>
      <c r="B7" s="25" t="s">
        <v>32</v>
      </c>
      <c r="C7" s="26" t="s">
        <v>33</v>
      </c>
      <c r="D7" s="26" t="s">
        <v>0</v>
      </c>
      <c r="E7" s="26" t="s">
        <v>34</v>
      </c>
      <c r="F7" s="26" t="s">
        <v>35</v>
      </c>
      <c r="G7" s="129" t="s">
        <v>36</v>
      </c>
      <c r="H7" s="130"/>
      <c r="I7" s="27" t="s">
        <v>37</v>
      </c>
      <c r="J7" s="28" t="s">
        <v>38</v>
      </c>
      <c r="K7" s="29"/>
      <c r="L7" s="129" t="s">
        <v>39</v>
      </c>
      <c r="M7" s="130"/>
      <c r="N7" s="27" t="s">
        <v>37</v>
      </c>
      <c r="O7" s="28" t="s">
        <v>38</v>
      </c>
      <c r="P7" s="30"/>
      <c r="Q7" s="129" t="s">
        <v>40</v>
      </c>
      <c r="R7" s="130"/>
      <c r="S7" s="27" t="s">
        <v>37</v>
      </c>
      <c r="T7" s="28" t="s">
        <v>38</v>
      </c>
      <c r="U7" s="30"/>
      <c r="V7" s="118"/>
      <c r="W7" s="31" t="s">
        <v>41</v>
      </c>
      <c r="X7" s="31" t="s">
        <v>42</v>
      </c>
      <c r="Y7" s="31" t="s">
        <v>43</v>
      </c>
      <c r="Z7" s="1"/>
      <c r="AA7" s="32" t="s">
        <v>44</v>
      </c>
      <c r="AB7" s="33" t="s">
        <v>45</v>
      </c>
      <c r="AC7" s="34" t="s">
        <v>46</v>
      </c>
      <c r="AD7" s="35"/>
      <c r="AE7" s="36" t="s">
        <v>0</v>
      </c>
      <c r="AF7" s="36" t="s">
        <v>34</v>
      </c>
      <c r="AG7" s="36" t="s">
        <v>47</v>
      </c>
      <c r="AH7" s="36" t="s">
        <v>44</v>
      </c>
      <c r="AI7" s="1"/>
      <c r="AJ7" s="36" t="s">
        <v>48</v>
      </c>
      <c r="AK7" s="36" t="s">
        <v>34</v>
      </c>
      <c r="AL7" s="36" t="s">
        <v>35</v>
      </c>
      <c r="AM7" s="36" t="s">
        <v>48</v>
      </c>
    </row>
    <row r="8" spans="1:39" ht="18" customHeight="1">
      <c r="A8" s="37">
        <v>1</v>
      </c>
      <c r="B8" s="38" t="s">
        <v>49</v>
      </c>
      <c r="C8" s="39" t="s">
        <v>50</v>
      </c>
      <c r="D8" s="39" t="s">
        <v>45</v>
      </c>
      <c r="E8" s="39" t="s">
        <v>2</v>
      </c>
      <c r="F8" s="40">
        <v>3</v>
      </c>
      <c r="G8" s="41" t="s">
        <v>51</v>
      </c>
      <c r="H8" s="42" t="s">
        <v>11</v>
      </c>
      <c r="I8" s="43"/>
      <c r="J8" s="113" t="s">
        <v>52</v>
      </c>
      <c r="K8" s="114" t="s">
        <v>53</v>
      </c>
      <c r="L8" s="41" t="s">
        <v>54</v>
      </c>
      <c r="M8" s="42" t="s">
        <v>11</v>
      </c>
      <c r="N8" s="43" t="s">
        <v>55</v>
      </c>
      <c r="O8" s="44" t="s">
        <v>56</v>
      </c>
      <c r="P8" s="46" t="s">
        <v>57</v>
      </c>
      <c r="Q8" s="41"/>
      <c r="R8" s="42"/>
      <c r="S8" s="43"/>
      <c r="T8" s="44"/>
      <c r="U8" s="46"/>
      <c r="V8" s="106"/>
      <c r="W8" s="104" t="str">
        <f t="shared" ref="W8:W67" si="0">$D8&amp;G8&amp;H8</f>
        <v>男  50m平泳ぎ</v>
      </c>
      <c r="X8" s="47" t="str">
        <f t="shared" ref="X8:X67" si="1">$D8&amp;L8&amp;M8</f>
        <v>男 100m平泳ぎ</v>
      </c>
      <c r="Y8" s="47" t="str">
        <f t="shared" ref="Y8:Y10" si="2">$D8&amp;Q8&amp;R8</f>
        <v>男</v>
      </c>
      <c r="Z8" s="1"/>
      <c r="AA8" s="48" t="s">
        <v>58</v>
      </c>
      <c r="AB8" s="49">
        <v>0</v>
      </c>
      <c r="AC8" s="50">
        <v>0</v>
      </c>
      <c r="AD8" s="51"/>
      <c r="AE8" s="36" t="s">
        <v>45</v>
      </c>
      <c r="AF8" s="36" t="s">
        <v>1</v>
      </c>
      <c r="AG8" s="52" t="s">
        <v>59</v>
      </c>
      <c r="AH8" s="36" t="s">
        <v>7</v>
      </c>
      <c r="AI8" s="1"/>
      <c r="AJ8" s="36" t="s">
        <v>12</v>
      </c>
      <c r="AK8" s="36" t="s">
        <v>1</v>
      </c>
      <c r="AL8" s="36">
        <v>1</v>
      </c>
      <c r="AM8" s="36" t="s">
        <v>12</v>
      </c>
    </row>
    <row r="9" spans="1:39" ht="18" customHeight="1">
      <c r="A9" s="53">
        <v>2</v>
      </c>
      <c r="B9" s="54" t="s">
        <v>60</v>
      </c>
      <c r="C9" s="55" t="s">
        <v>61</v>
      </c>
      <c r="D9" s="55" t="s">
        <v>45</v>
      </c>
      <c r="E9" s="55" t="s">
        <v>2</v>
      </c>
      <c r="F9" s="56">
        <v>2</v>
      </c>
      <c r="G9" s="57" t="s">
        <v>62</v>
      </c>
      <c r="H9" s="58" t="s">
        <v>7</v>
      </c>
      <c r="I9" s="59" t="s">
        <v>63</v>
      </c>
      <c r="J9" s="115" t="s">
        <v>64</v>
      </c>
      <c r="K9" s="116" t="s">
        <v>65</v>
      </c>
      <c r="L9" s="57" t="s">
        <v>66</v>
      </c>
      <c r="M9" s="58" t="s">
        <v>7</v>
      </c>
      <c r="N9" s="59" t="s">
        <v>67</v>
      </c>
      <c r="O9" s="60" t="s">
        <v>68</v>
      </c>
      <c r="P9" s="62" t="s">
        <v>69</v>
      </c>
      <c r="Q9" s="57"/>
      <c r="R9" s="58"/>
      <c r="S9" s="59"/>
      <c r="T9" s="60"/>
      <c r="U9" s="62"/>
      <c r="V9" s="106"/>
      <c r="W9" s="104" t="str">
        <f t="shared" si="0"/>
        <v>男 400m自由形</v>
      </c>
      <c r="X9" s="47" t="str">
        <f t="shared" si="1"/>
        <v>男1500m自由形</v>
      </c>
      <c r="Y9" s="47" t="str">
        <f t="shared" si="2"/>
        <v>男</v>
      </c>
      <c r="Z9" s="1"/>
      <c r="AA9" s="63" t="s">
        <v>70</v>
      </c>
      <c r="AB9" s="64">
        <v>0</v>
      </c>
      <c r="AC9" s="65">
        <v>0</v>
      </c>
      <c r="AD9" s="51"/>
      <c r="AE9" s="36" t="s">
        <v>46</v>
      </c>
      <c r="AF9" s="36" t="s">
        <v>2</v>
      </c>
      <c r="AG9" s="52" t="s">
        <v>51</v>
      </c>
      <c r="AH9" s="36" t="s">
        <v>9</v>
      </c>
      <c r="AI9" s="1"/>
      <c r="AJ9" s="36" t="s">
        <v>12</v>
      </c>
      <c r="AK9" s="36" t="s">
        <v>1</v>
      </c>
      <c r="AL9" s="36">
        <v>2</v>
      </c>
      <c r="AM9" s="36" t="s">
        <v>12</v>
      </c>
    </row>
    <row r="10" spans="1:39" ht="18" customHeight="1">
      <c r="A10" s="53">
        <v>3</v>
      </c>
      <c r="B10" s="54" t="s">
        <v>71</v>
      </c>
      <c r="C10" s="55" t="s">
        <v>72</v>
      </c>
      <c r="D10" s="55" t="s">
        <v>46</v>
      </c>
      <c r="E10" s="55" t="s">
        <v>2</v>
      </c>
      <c r="F10" s="56">
        <v>2</v>
      </c>
      <c r="G10" s="57" t="s">
        <v>54</v>
      </c>
      <c r="H10" s="58" t="s">
        <v>9</v>
      </c>
      <c r="I10" s="59" t="s">
        <v>55</v>
      </c>
      <c r="J10" s="115" t="s">
        <v>121</v>
      </c>
      <c r="K10" s="116" t="s">
        <v>65</v>
      </c>
      <c r="L10" s="57" t="s">
        <v>73</v>
      </c>
      <c r="M10" s="58" t="s">
        <v>9</v>
      </c>
      <c r="N10" s="59" t="s">
        <v>74</v>
      </c>
      <c r="O10" s="60" t="s">
        <v>122</v>
      </c>
      <c r="P10" s="62" t="s">
        <v>75</v>
      </c>
      <c r="Q10" s="57"/>
      <c r="R10" s="58"/>
      <c r="S10" s="59"/>
      <c r="T10" s="60"/>
      <c r="U10" s="62"/>
      <c r="V10" s="106"/>
      <c r="W10" s="104" t="str">
        <f t="shared" si="0"/>
        <v>女 100m背泳ぎ</v>
      </c>
      <c r="X10" s="47" t="str">
        <f t="shared" si="1"/>
        <v>女 200m背泳ぎ</v>
      </c>
      <c r="Y10" s="47" t="str">
        <f t="shared" si="2"/>
        <v>女</v>
      </c>
      <c r="Z10" s="1"/>
      <c r="AA10" s="63" t="s">
        <v>76</v>
      </c>
      <c r="AB10" s="64">
        <v>0</v>
      </c>
      <c r="AC10" s="65">
        <v>1</v>
      </c>
      <c r="AD10" s="51"/>
      <c r="AE10" s="36" t="s">
        <v>5</v>
      </c>
      <c r="AF10" s="36" t="s">
        <v>3</v>
      </c>
      <c r="AG10" s="52" t="s">
        <v>54</v>
      </c>
      <c r="AH10" s="36" t="s">
        <v>11</v>
      </c>
      <c r="AI10" s="1"/>
      <c r="AJ10" s="36" t="s">
        <v>12</v>
      </c>
      <c r="AK10" s="36" t="s">
        <v>1</v>
      </c>
      <c r="AL10" s="36">
        <v>3</v>
      </c>
      <c r="AM10" s="36" t="s">
        <v>12</v>
      </c>
    </row>
    <row r="11" spans="1:39" ht="18" customHeight="1">
      <c r="A11" s="53">
        <v>4</v>
      </c>
      <c r="B11" s="54" t="s">
        <v>77</v>
      </c>
      <c r="C11" s="55" t="s">
        <v>78</v>
      </c>
      <c r="D11" s="55" t="s">
        <v>46</v>
      </c>
      <c r="E11" s="55" t="s">
        <v>2</v>
      </c>
      <c r="F11" s="56">
        <v>1</v>
      </c>
      <c r="G11" s="57"/>
      <c r="H11" s="58"/>
      <c r="I11" s="59"/>
      <c r="J11" s="60"/>
      <c r="K11" s="61"/>
      <c r="L11" s="57"/>
      <c r="M11" s="58"/>
      <c r="N11" s="59"/>
      <c r="O11" s="60"/>
      <c r="P11" s="62"/>
      <c r="Q11" s="57"/>
      <c r="R11" s="58"/>
      <c r="S11" s="59"/>
      <c r="T11" s="60"/>
      <c r="U11" s="62"/>
      <c r="V11" s="106" t="s">
        <v>123</v>
      </c>
      <c r="W11" s="104" t="str">
        <f t="shared" si="0"/>
        <v>女</v>
      </c>
      <c r="X11" s="47" t="str">
        <f t="shared" si="1"/>
        <v>女</v>
      </c>
      <c r="Y11" s="47"/>
      <c r="Z11" s="1"/>
      <c r="AA11" s="63" t="s">
        <v>79</v>
      </c>
      <c r="AB11" s="64">
        <v>0</v>
      </c>
      <c r="AC11" s="65">
        <v>0</v>
      </c>
      <c r="AD11" s="51"/>
      <c r="AE11" s="36"/>
      <c r="AF11" s="36" t="s">
        <v>4</v>
      </c>
      <c r="AG11" s="52" t="s">
        <v>73</v>
      </c>
      <c r="AH11" s="36" t="s">
        <v>10</v>
      </c>
      <c r="AI11" s="1"/>
      <c r="AJ11" s="36" t="s">
        <v>12</v>
      </c>
      <c r="AK11" s="36" t="s">
        <v>1</v>
      </c>
      <c r="AL11" s="36">
        <v>4</v>
      </c>
      <c r="AM11" s="36" t="s">
        <v>12</v>
      </c>
    </row>
    <row r="12" spans="1:39" ht="18" customHeight="1">
      <c r="A12" s="53">
        <v>5</v>
      </c>
      <c r="B12" s="54"/>
      <c r="C12" s="55"/>
      <c r="D12" s="55"/>
      <c r="E12" s="55"/>
      <c r="F12" s="56"/>
      <c r="G12" s="57"/>
      <c r="H12" s="58"/>
      <c r="I12" s="59"/>
      <c r="J12" s="60"/>
      <c r="K12" s="61"/>
      <c r="L12" s="57"/>
      <c r="M12" s="58"/>
      <c r="N12" s="59"/>
      <c r="O12" s="60"/>
      <c r="P12" s="62"/>
      <c r="Q12" s="57"/>
      <c r="R12" s="58"/>
      <c r="S12" s="59"/>
      <c r="T12" s="60"/>
      <c r="U12" s="62"/>
      <c r="V12" s="106"/>
      <c r="W12" s="104" t="str">
        <f t="shared" si="0"/>
        <v/>
      </c>
      <c r="X12" s="47" t="str">
        <f t="shared" si="1"/>
        <v/>
      </c>
      <c r="Y12" s="47" t="str">
        <f t="shared" ref="Y12:Y67" si="3">$D12&amp;Q12&amp;R12</f>
        <v/>
      </c>
      <c r="Z12" s="1"/>
      <c r="AA12" s="63" t="s">
        <v>80</v>
      </c>
      <c r="AB12" s="64">
        <v>1</v>
      </c>
      <c r="AC12" s="65">
        <v>0</v>
      </c>
      <c r="AD12" s="51"/>
      <c r="AE12" s="36"/>
      <c r="AF12" s="36" t="s">
        <v>81</v>
      </c>
      <c r="AG12" s="52" t="s">
        <v>62</v>
      </c>
      <c r="AH12" s="36" t="s">
        <v>8</v>
      </c>
      <c r="AI12" s="1"/>
      <c r="AJ12" s="36" t="s">
        <v>13</v>
      </c>
      <c r="AK12" s="36" t="s">
        <v>1</v>
      </c>
      <c r="AL12" s="36">
        <v>5</v>
      </c>
      <c r="AM12" s="36" t="s">
        <v>13</v>
      </c>
    </row>
    <row r="13" spans="1:39" ht="18" customHeight="1">
      <c r="A13" s="53">
        <v>6</v>
      </c>
      <c r="B13" s="54"/>
      <c r="C13" s="55"/>
      <c r="D13" s="55"/>
      <c r="E13" s="55"/>
      <c r="F13" s="56"/>
      <c r="G13" s="57"/>
      <c r="H13" s="58"/>
      <c r="I13" s="59"/>
      <c r="J13" s="60"/>
      <c r="K13" s="61"/>
      <c r="L13" s="57"/>
      <c r="M13" s="58"/>
      <c r="N13" s="59"/>
      <c r="O13" s="60"/>
      <c r="P13" s="62"/>
      <c r="Q13" s="57"/>
      <c r="R13" s="58"/>
      <c r="S13" s="59"/>
      <c r="T13" s="60"/>
      <c r="U13" s="62"/>
      <c r="V13" s="106"/>
      <c r="W13" s="104" t="str">
        <f t="shared" si="0"/>
        <v/>
      </c>
      <c r="X13" s="47" t="str">
        <f t="shared" si="1"/>
        <v/>
      </c>
      <c r="Y13" s="47" t="str">
        <f t="shared" si="3"/>
        <v/>
      </c>
      <c r="Z13" s="1"/>
      <c r="AA13" s="63" t="s">
        <v>82</v>
      </c>
      <c r="AB13" s="66">
        <v>0</v>
      </c>
      <c r="AC13" s="67">
        <v>0</v>
      </c>
      <c r="AD13" s="51"/>
      <c r="AE13" s="36"/>
      <c r="AF13" s="36"/>
      <c r="AG13" s="52" t="s">
        <v>83</v>
      </c>
      <c r="AH13" s="36"/>
      <c r="AI13" s="1"/>
      <c r="AJ13" s="36" t="s">
        <v>13</v>
      </c>
      <c r="AK13" s="36" t="s">
        <v>1</v>
      </c>
      <c r="AL13" s="36">
        <v>6</v>
      </c>
      <c r="AM13" s="36" t="s">
        <v>13</v>
      </c>
    </row>
    <row r="14" spans="1:39" ht="18" customHeight="1" thickBot="1">
      <c r="A14" s="53">
        <v>7</v>
      </c>
      <c r="B14" s="54"/>
      <c r="C14" s="55"/>
      <c r="D14" s="55"/>
      <c r="E14" s="55"/>
      <c r="F14" s="56"/>
      <c r="G14" s="57"/>
      <c r="H14" s="58"/>
      <c r="I14" s="59"/>
      <c r="J14" s="60"/>
      <c r="K14" s="61"/>
      <c r="L14" s="57"/>
      <c r="M14" s="58"/>
      <c r="N14" s="59"/>
      <c r="O14" s="60"/>
      <c r="P14" s="62"/>
      <c r="Q14" s="57"/>
      <c r="R14" s="58"/>
      <c r="S14" s="59"/>
      <c r="T14" s="60"/>
      <c r="U14" s="62"/>
      <c r="V14" s="106"/>
      <c r="W14" s="104" t="str">
        <f t="shared" si="0"/>
        <v/>
      </c>
      <c r="X14" s="47" t="str">
        <f t="shared" si="1"/>
        <v/>
      </c>
      <c r="Y14" s="47" t="str">
        <f t="shared" si="3"/>
        <v/>
      </c>
      <c r="Z14" s="1"/>
      <c r="AA14" s="68" t="s">
        <v>84</v>
      </c>
      <c r="AB14" s="69">
        <v>1</v>
      </c>
      <c r="AC14" s="70">
        <v>0</v>
      </c>
      <c r="AD14" s="51"/>
      <c r="AE14" s="36"/>
      <c r="AF14" s="36"/>
      <c r="AG14" s="52" t="s">
        <v>66</v>
      </c>
      <c r="AH14" s="36" t="s">
        <v>85</v>
      </c>
      <c r="AI14" s="1"/>
      <c r="AJ14" s="36" t="s">
        <v>1</v>
      </c>
      <c r="AK14" s="36" t="s">
        <v>1</v>
      </c>
      <c r="AL14" s="36">
        <v>1</v>
      </c>
      <c r="AM14" s="36" t="s">
        <v>1</v>
      </c>
    </row>
    <row r="15" spans="1:39" ht="18" customHeight="1">
      <c r="A15" s="53">
        <v>8</v>
      </c>
      <c r="B15" s="54"/>
      <c r="C15" s="55"/>
      <c r="D15" s="55"/>
      <c r="E15" s="55"/>
      <c r="F15" s="56"/>
      <c r="G15" s="57"/>
      <c r="H15" s="58"/>
      <c r="I15" s="59"/>
      <c r="J15" s="60"/>
      <c r="K15" s="61"/>
      <c r="L15" s="57"/>
      <c r="M15" s="58"/>
      <c r="N15" s="59"/>
      <c r="O15" s="60"/>
      <c r="P15" s="62"/>
      <c r="Q15" s="57"/>
      <c r="R15" s="58"/>
      <c r="S15" s="59"/>
      <c r="T15" s="60"/>
      <c r="U15" s="62"/>
      <c r="V15" s="106"/>
      <c r="W15" s="104" t="str">
        <f t="shared" si="0"/>
        <v/>
      </c>
      <c r="X15" s="47" t="str">
        <f t="shared" si="1"/>
        <v/>
      </c>
      <c r="Y15" s="47" t="str">
        <f t="shared" si="3"/>
        <v/>
      </c>
      <c r="Z15" s="1"/>
      <c r="AA15" s="48" t="s">
        <v>86</v>
      </c>
      <c r="AB15" s="49">
        <v>0</v>
      </c>
      <c r="AC15" s="50">
        <v>0</v>
      </c>
      <c r="AD15" s="51"/>
      <c r="AE15" s="36"/>
      <c r="AF15" s="36"/>
      <c r="AG15" s="52"/>
      <c r="AH15" s="36" t="s">
        <v>6</v>
      </c>
      <c r="AI15" s="1"/>
      <c r="AJ15" s="36" t="s">
        <v>1</v>
      </c>
      <c r="AK15" s="36" t="s">
        <v>1</v>
      </c>
      <c r="AL15" s="36">
        <v>2</v>
      </c>
      <c r="AM15" s="36" t="s">
        <v>1</v>
      </c>
    </row>
    <row r="16" spans="1:39" ht="18" customHeight="1">
      <c r="A16" s="53">
        <v>9</v>
      </c>
      <c r="B16" s="54"/>
      <c r="C16" s="55"/>
      <c r="D16" s="55"/>
      <c r="E16" s="55"/>
      <c r="F16" s="56"/>
      <c r="G16" s="57"/>
      <c r="H16" s="58"/>
      <c r="I16" s="59"/>
      <c r="J16" s="60"/>
      <c r="K16" s="61"/>
      <c r="L16" s="57"/>
      <c r="M16" s="58"/>
      <c r="N16" s="59"/>
      <c r="O16" s="60"/>
      <c r="P16" s="62"/>
      <c r="Q16" s="57"/>
      <c r="R16" s="58"/>
      <c r="S16" s="59"/>
      <c r="T16" s="60"/>
      <c r="U16" s="62"/>
      <c r="V16" s="106"/>
      <c r="W16" s="104" t="str">
        <f t="shared" si="0"/>
        <v/>
      </c>
      <c r="X16" s="47" t="str">
        <f t="shared" si="1"/>
        <v/>
      </c>
      <c r="Y16" s="47" t="str">
        <f t="shared" si="3"/>
        <v/>
      </c>
      <c r="Z16" s="1"/>
      <c r="AA16" s="63" t="s">
        <v>87</v>
      </c>
      <c r="AB16" s="64">
        <v>0</v>
      </c>
      <c r="AC16" s="65">
        <v>0</v>
      </c>
      <c r="AD16" s="51"/>
      <c r="AE16" s="1"/>
      <c r="AF16" s="1"/>
      <c r="AG16" s="1"/>
      <c r="AH16" s="1"/>
      <c r="AI16" s="1"/>
      <c r="AJ16" s="36" t="s">
        <v>1</v>
      </c>
      <c r="AK16" s="36" t="s">
        <v>1</v>
      </c>
      <c r="AL16" s="36">
        <v>3</v>
      </c>
      <c r="AM16" s="36" t="s">
        <v>1</v>
      </c>
    </row>
    <row r="17" spans="1:39" ht="18" customHeight="1">
      <c r="A17" s="53">
        <v>10</v>
      </c>
      <c r="B17" s="54"/>
      <c r="C17" s="55"/>
      <c r="D17" s="55"/>
      <c r="E17" s="55"/>
      <c r="F17" s="56"/>
      <c r="G17" s="57"/>
      <c r="H17" s="58"/>
      <c r="I17" s="59"/>
      <c r="J17" s="60"/>
      <c r="K17" s="61"/>
      <c r="L17" s="57"/>
      <c r="M17" s="58"/>
      <c r="N17" s="59"/>
      <c r="O17" s="60"/>
      <c r="P17" s="62"/>
      <c r="Q17" s="57"/>
      <c r="R17" s="58"/>
      <c r="S17" s="59"/>
      <c r="T17" s="60"/>
      <c r="U17" s="62"/>
      <c r="V17" s="106"/>
      <c r="W17" s="104" t="str">
        <f t="shared" si="0"/>
        <v/>
      </c>
      <c r="X17" s="47" t="str">
        <f t="shared" si="1"/>
        <v/>
      </c>
      <c r="Y17" s="47" t="str">
        <f t="shared" si="3"/>
        <v/>
      </c>
      <c r="Z17" s="1"/>
      <c r="AA17" s="63" t="s">
        <v>88</v>
      </c>
      <c r="AB17" s="64">
        <v>0</v>
      </c>
      <c r="AC17" s="65">
        <v>1</v>
      </c>
      <c r="AD17" s="51"/>
      <c r="AE17" s="1"/>
      <c r="AF17" s="1"/>
      <c r="AG17" s="1"/>
      <c r="AH17" s="1"/>
      <c r="AI17" s="1"/>
      <c r="AJ17" s="36" t="s">
        <v>1</v>
      </c>
      <c r="AK17" s="36" t="s">
        <v>1</v>
      </c>
      <c r="AL17" s="36">
        <v>4</v>
      </c>
      <c r="AM17" s="36" t="s">
        <v>1</v>
      </c>
    </row>
    <row r="18" spans="1:39" ht="18" customHeight="1" thickBot="1">
      <c r="A18" s="53">
        <v>11</v>
      </c>
      <c r="B18" s="54"/>
      <c r="C18" s="55"/>
      <c r="D18" s="55"/>
      <c r="E18" s="55"/>
      <c r="F18" s="56"/>
      <c r="G18" s="57"/>
      <c r="H18" s="58"/>
      <c r="I18" s="59"/>
      <c r="J18" s="60"/>
      <c r="K18" s="61"/>
      <c r="L18" s="57"/>
      <c r="M18" s="58"/>
      <c r="N18" s="59"/>
      <c r="O18" s="60"/>
      <c r="P18" s="62"/>
      <c r="Q18" s="57"/>
      <c r="R18" s="58"/>
      <c r="S18" s="59"/>
      <c r="T18" s="60"/>
      <c r="U18" s="62"/>
      <c r="V18" s="106"/>
      <c r="W18" s="104" t="str">
        <f t="shared" si="0"/>
        <v/>
      </c>
      <c r="X18" s="47" t="str">
        <f t="shared" si="1"/>
        <v/>
      </c>
      <c r="Y18" s="47" t="str">
        <f t="shared" si="3"/>
        <v/>
      </c>
      <c r="Z18" s="1"/>
      <c r="AA18" s="68" t="s">
        <v>89</v>
      </c>
      <c r="AB18" s="69">
        <v>0</v>
      </c>
      <c r="AC18" s="70">
        <v>1</v>
      </c>
      <c r="AD18" s="51"/>
      <c r="AE18" s="1"/>
      <c r="AF18" s="1"/>
      <c r="AG18" s="1"/>
      <c r="AH18" s="1"/>
      <c r="AI18" s="1"/>
      <c r="AJ18" s="36" t="s">
        <v>1</v>
      </c>
      <c r="AK18" s="36" t="s">
        <v>1</v>
      </c>
      <c r="AL18" s="36">
        <v>5</v>
      </c>
      <c r="AM18" s="36" t="s">
        <v>1</v>
      </c>
    </row>
    <row r="19" spans="1:39" ht="18" customHeight="1">
      <c r="A19" s="53">
        <v>12</v>
      </c>
      <c r="B19" s="54"/>
      <c r="C19" s="55"/>
      <c r="D19" s="55"/>
      <c r="E19" s="55"/>
      <c r="F19" s="56"/>
      <c r="G19" s="57"/>
      <c r="H19" s="58"/>
      <c r="I19" s="59"/>
      <c r="J19" s="60"/>
      <c r="K19" s="61"/>
      <c r="L19" s="57"/>
      <c r="M19" s="58"/>
      <c r="N19" s="59"/>
      <c r="O19" s="60"/>
      <c r="P19" s="62"/>
      <c r="Q19" s="57"/>
      <c r="R19" s="58"/>
      <c r="S19" s="59"/>
      <c r="T19" s="60"/>
      <c r="U19" s="62"/>
      <c r="V19" s="106"/>
      <c r="W19" s="104" t="str">
        <f t="shared" si="0"/>
        <v/>
      </c>
      <c r="X19" s="47" t="str">
        <f t="shared" si="1"/>
        <v/>
      </c>
      <c r="Y19" s="47" t="str">
        <f t="shared" si="3"/>
        <v/>
      </c>
      <c r="Z19" s="1"/>
      <c r="AA19" s="71" t="s">
        <v>90</v>
      </c>
      <c r="AB19" s="49">
        <v>0</v>
      </c>
      <c r="AC19" s="50">
        <v>0</v>
      </c>
      <c r="AD19" s="51"/>
      <c r="AE19" s="1"/>
      <c r="AF19" s="1"/>
      <c r="AG19" s="1"/>
      <c r="AH19" s="1"/>
      <c r="AI19" s="1"/>
      <c r="AJ19" s="36" t="s">
        <v>1</v>
      </c>
      <c r="AK19" s="36" t="s">
        <v>1</v>
      </c>
      <c r="AL19" s="36">
        <v>6</v>
      </c>
      <c r="AM19" s="36" t="s">
        <v>1</v>
      </c>
    </row>
    <row r="20" spans="1:39" ht="18" customHeight="1">
      <c r="A20" s="53">
        <v>13</v>
      </c>
      <c r="B20" s="54"/>
      <c r="C20" s="55"/>
      <c r="D20" s="55"/>
      <c r="E20" s="55"/>
      <c r="F20" s="56"/>
      <c r="G20" s="57"/>
      <c r="H20" s="58"/>
      <c r="I20" s="59"/>
      <c r="J20" s="60"/>
      <c r="K20" s="61"/>
      <c r="L20" s="57"/>
      <c r="M20" s="58"/>
      <c r="N20" s="59"/>
      <c r="O20" s="60"/>
      <c r="P20" s="62"/>
      <c r="Q20" s="57"/>
      <c r="R20" s="58"/>
      <c r="S20" s="59"/>
      <c r="T20" s="60"/>
      <c r="U20" s="62"/>
      <c r="V20" s="106"/>
      <c r="W20" s="104" t="str">
        <f t="shared" si="0"/>
        <v/>
      </c>
      <c r="X20" s="47" t="str">
        <f t="shared" si="1"/>
        <v/>
      </c>
      <c r="Y20" s="47" t="str">
        <f t="shared" si="3"/>
        <v/>
      </c>
      <c r="Z20" s="1"/>
      <c r="AA20" s="63" t="s">
        <v>91</v>
      </c>
      <c r="AB20" s="64">
        <v>1</v>
      </c>
      <c r="AC20" s="65">
        <v>0</v>
      </c>
      <c r="AD20" s="51"/>
      <c r="AE20" s="1"/>
      <c r="AF20" s="1"/>
      <c r="AG20" s="1"/>
      <c r="AH20" s="1"/>
      <c r="AI20" s="1"/>
      <c r="AJ20" s="36" t="s">
        <v>2</v>
      </c>
      <c r="AK20" s="36" t="s">
        <v>2</v>
      </c>
      <c r="AL20" s="36">
        <v>1</v>
      </c>
      <c r="AM20" s="36" t="s">
        <v>2</v>
      </c>
    </row>
    <row r="21" spans="1:39" ht="18" customHeight="1">
      <c r="A21" s="53">
        <v>14</v>
      </c>
      <c r="B21" s="54"/>
      <c r="C21" s="55"/>
      <c r="D21" s="55"/>
      <c r="E21" s="55"/>
      <c r="F21" s="56"/>
      <c r="G21" s="57"/>
      <c r="H21" s="58"/>
      <c r="I21" s="59"/>
      <c r="J21" s="60"/>
      <c r="K21" s="61"/>
      <c r="L21" s="57"/>
      <c r="M21" s="58"/>
      <c r="N21" s="59"/>
      <c r="O21" s="60"/>
      <c r="P21" s="62"/>
      <c r="Q21" s="57"/>
      <c r="R21" s="58"/>
      <c r="S21" s="59"/>
      <c r="T21" s="60"/>
      <c r="U21" s="62"/>
      <c r="V21" s="106"/>
      <c r="W21" s="104" t="str">
        <f t="shared" si="0"/>
        <v/>
      </c>
      <c r="X21" s="47" t="str">
        <f t="shared" si="1"/>
        <v/>
      </c>
      <c r="Y21" s="47" t="str">
        <f t="shared" si="3"/>
        <v/>
      </c>
      <c r="Z21" s="1"/>
      <c r="AA21" s="63" t="s">
        <v>92</v>
      </c>
      <c r="AB21" s="64">
        <v>1</v>
      </c>
      <c r="AC21" s="65">
        <v>0</v>
      </c>
      <c r="AD21" s="51"/>
      <c r="AE21" s="1"/>
      <c r="AF21" s="1"/>
      <c r="AG21" s="1"/>
      <c r="AH21" s="1"/>
      <c r="AI21" s="1"/>
      <c r="AJ21" s="36" t="s">
        <v>2</v>
      </c>
      <c r="AK21" s="36" t="s">
        <v>2</v>
      </c>
      <c r="AL21" s="36">
        <v>2</v>
      </c>
      <c r="AM21" s="36" t="s">
        <v>2</v>
      </c>
    </row>
    <row r="22" spans="1:39" ht="18" customHeight="1" thickBot="1">
      <c r="A22" s="53">
        <v>15</v>
      </c>
      <c r="B22" s="54"/>
      <c r="C22" s="55"/>
      <c r="D22" s="55"/>
      <c r="E22" s="55"/>
      <c r="F22" s="56"/>
      <c r="G22" s="57"/>
      <c r="H22" s="58"/>
      <c r="I22" s="59"/>
      <c r="J22" s="60"/>
      <c r="K22" s="61"/>
      <c r="L22" s="57"/>
      <c r="M22" s="58"/>
      <c r="N22" s="59"/>
      <c r="O22" s="60"/>
      <c r="P22" s="62"/>
      <c r="Q22" s="57"/>
      <c r="R22" s="58"/>
      <c r="S22" s="59"/>
      <c r="T22" s="60"/>
      <c r="U22" s="62"/>
      <c r="V22" s="106"/>
      <c r="W22" s="104" t="str">
        <f t="shared" si="0"/>
        <v/>
      </c>
      <c r="X22" s="47" t="str">
        <f t="shared" si="1"/>
        <v/>
      </c>
      <c r="Y22" s="47" t="str">
        <f t="shared" si="3"/>
        <v/>
      </c>
      <c r="Z22" s="1"/>
      <c r="AA22" s="68" t="s">
        <v>93</v>
      </c>
      <c r="AB22" s="69">
        <v>1</v>
      </c>
      <c r="AC22" s="70">
        <v>0</v>
      </c>
      <c r="AD22" s="51"/>
      <c r="AE22" s="1"/>
      <c r="AF22" s="1"/>
      <c r="AG22" s="1"/>
      <c r="AH22" s="1"/>
      <c r="AI22" s="1"/>
      <c r="AJ22" s="36" t="s">
        <v>2</v>
      </c>
      <c r="AK22" s="36" t="s">
        <v>2</v>
      </c>
      <c r="AL22" s="36">
        <v>3</v>
      </c>
      <c r="AM22" s="36" t="s">
        <v>2</v>
      </c>
    </row>
    <row r="23" spans="1:39" ht="18" customHeight="1">
      <c r="A23" s="53">
        <v>16</v>
      </c>
      <c r="B23" s="54"/>
      <c r="C23" s="55"/>
      <c r="D23" s="55"/>
      <c r="E23" s="55"/>
      <c r="F23" s="56"/>
      <c r="G23" s="57"/>
      <c r="H23" s="58"/>
      <c r="I23" s="59"/>
      <c r="J23" s="60"/>
      <c r="K23" s="61"/>
      <c r="L23" s="57"/>
      <c r="M23" s="58"/>
      <c r="N23" s="59"/>
      <c r="O23" s="60"/>
      <c r="P23" s="62"/>
      <c r="Q23" s="57"/>
      <c r="R23" s="58"/>
      <c r="S23" s="59"/>
      <c r="T23" s="60"/>
      <c r="U23" s="62"/>
      <c r="V23" s="106"/>
      <c r="W23" s="104" t="str">
        <f t="shared" si="0"/>
        <v/>
      </c>
      <c r="X23" s="47" t="str">
        <f t="shared" si="1"/>
        <v/>
      </c>
      <c r="Y23" s="47" t="str">
        <f t="shared" si="3"/>
        <v/>
      </c>
      <c r="Z23" s="1"/>
      <c r="AA23" s="71" t="s">
        <v>94</v>
      </c>
      <c r="AB23" s="49">
        <v>0</v>
      </c>
      <c r="AC23" s="50">
        <v>0</v>
      </c>
      <c r="AD23" s="51"/>
      <c r="AE23" s="1"/>
      <c r="AF23" s="1"/>
      <c r="AG23" s="1"/>
      <c r="AH23" s="1"/>
      <c r="AI23" s="1"/>
      <c r="AJ23" s="36" t="s">
        <v>3</v>
      </c>
      <c r="AK23" s="36" t="s">
        <v>3</v>
      </c>
      <c r="AL23" s="36">
        <v>1</v>
      </c>
      <c r="AM23" s="36" t="s">
        <v>3</v>
      </c>
    </row>
    <row r="24" spans="1:39" ht="18" customHeight="1">
      <c r="A24" s="53">
        <v>17</v>
      </c>
      <c r="B24" s="54"/>
      <c r="C24" s="55"/>
      <c r="D24" s="55"/>
      <c r="E24" s="55"/>
      <c r="F24" s="56"/>
      <c r="G24" s="57"/>
      <c r="H24" s="58"/>
      <c r="I24" s="59"/>
      <c r="J24" s="60"/>
      <c r="K24" s="61"/>
      <c r="L24" s="57"/>
      <c r="M24" s="58"/>
      <c r="N24" s="59"/>
      <c r="O24" s="60"/>
      <c r="P24" s="62"/>
      <c r="Q24" s="57"/>
      <c r="R24" s="58"/>
      <c r="S24" s="59"/>
      <c r="T24" s="60"/>
      <c r="U24" s="62"/>
      <c r="V24" s="106"/>
      <c r="W24" s="104" t="str">
        <f t="shared" si="0"/>
        <v/>
      </c>
      <c r="X24" s="47" t="str">
        <f t="shared" si="1"/>
        <v/>
      </c>
      <c r="Y24" s="47" t="str">
        <f t="shared" si="3"/>
        <v/>
      </c>
      <c r="Z24" s="1"/>
      <c r="AA24" s="63" t="s">
        <v>95</v>
      </c>
      <c r="AB24" s="64">
        <v>0</v>
      </c>
      <c r="AC24" s="65">
        <v>1</v>
      </c>
      <c r="AD24" s="51"/>
      <c r="AE24" s="1"/>
      <c r="AF24" s="1"/>
      <c r="AG24" s="1"/>
      <c r="AH24" s="1"/>
      <c r="AI24" s="1"/>
      <c r="AJ24" s="36" t="s">
        <v>3</v>
      </c>
      <c r="AK24" s="36" t="s">
        <v>3</v>
      </c>
      <c r="AL24" s="36">
        <v>2</v>
      </c>
      <c r="AM24" s="36" t="s">
        <v>3</v>
      </c>
    </row>
    <row r="25" spans="1:39" ht="18" customHeight="1">
      <c r="A25" s="53">
        <v>18</v>
      </c>
      <c r="B25" s="54"/>
      <c r="C25" s="55"/>
      <c r="D25" s="55"/>
      <c r="E25" s="55"/>
      <c r="F25" s="56"/>
      <c r="G25" s="57"/>
      <c r="H25" s="58"/>
      <c r="I25" s="59"/>
      <c r="J25" s="60"/>
      <c r="K25" s="61"/>
      <c r="L25" s="57"/>
      <c r="M25" s="58"/>
      <c r="N25" s="59"/>
      <c r="O25" s="60"/>
      <c r="P25" s="62"/>
      <c r="Q25" s="57"/>
      <c r="R25" s="58"/>
      <c r="S25" s="59"/>
      <c r="T25" s="60"/>
      <c r="U25" s="62"/>
      <c r="V25" s="106"/>
      <c r="W25" s="104" t="str">
        <f t="shared" si="0"/>
        <v/>
      </c>
      <c r="X25" s="47" t="str">
        <f t="shared" si="1"/>
        <v/>
      </c>
      <c r="Y25" s="47" t="str">
        <f t="shared" si="3"/>
        <v/>
      </c>
      <c r="Z25" s="1"/>
      <c r="AA25" s="63" t="s">
        <v>96</v>
      </c>
      <c r="AB25" s="64">
        <v>0</v>
      </c>
      <c r="AC25" s="65">
        <v>0</v>
      </c>
      <c r="AD25" s="1"/>
      <c r="AE25" s="1"/>
      <c r="AF25" s="1"/>
      <c r="AG25" s="1"/>
      <c r="AH25" s="1"/>
      <c r="AI25" s="1"/>
      <c r="AJ25" s="36" t="s">
        <v>3</v>
      </c>
      <c r="AK25" s="36" t="s">
        <v>3</v>
      </c>
      <c r="AL25" s="36">
        <v>3</v>
      </c>
      <c r="AM25" s="36" t="s">
        <v>3</v>
      </c>
    </row>
    <row r="26" spans="1:39" ht="18" customHeight="1" thickBot="1">
      <c r="A26" s="53">
        <v>19</v>
      </c>
      <c r="B26" s="54"/>
      <c r="C26" s="55"/>
      <c r="D26" s="55"/>
      <c r="E26" s="55"/>
      <c r="F26" s="56"/>
      <c r="G26" s="57"/>
      <c r="H26" s="58"/>
      <c r="I26" s="59"/>
      <c r="J26" s="60"/>
      <c r="K26" s="61"/>
      <c r="L26" s="57"/>
      <c r="M26" s="58"/>
      <c r="N26" s="59"/>
      <c r="O26" s="60"/>
      <c r="P26" s="62"/>
      <c r="Q26" s="57"/>
      <c r="R26" s="58"/>
      <c r="S26" s="59"/>
      <c r="T26" s="60"/>
      <c r="U26" s="62"/>
      <c r="V26" s="106"/>
      <c r="W26" s="104" t="str">
        <f t="shared" si="0"/>
        <v/>
      </c>
      <c r="X26" s="47" t="str">
        <f t="shared" si="1"/>
        <v/>
      </c>
      <c r="Y26" s="47" t="str">
        <f t="shared" si="3"/>
        <v/>
      </c>
      <c r="Z26" s="1"/>
      <c r="AA26" s="68" t="s">
        <v>97</v>
      </c>
      <c r="AB26" s="69">
        <v>0</v>
      </c>
      <c r="AC26" s="70">
        <v>0</v>
      </c>
      <c r="AD26" s="1"/>
      <c r="AE26" s="1"/>
      <c r="AF26" s="1"/>
      <c r="AG26" s="1"/>
      <c r="AH26" s="1"/>
      <c r="AI26" s="1"/>
      <c r="AJ26" s="36" t="s">
        <v>4</v>
      </c>
      <c r="AK26" s="36" t="s">
        <v>4</v>
      </c>
      <c r="AL26" s="36"/>
      <c r="AM26" s="36" t="s">
        <v>4</v>
      </c>
    </row>
    <row r="27" spans="1:39" ht="18" customHeight="1">
      <c r="A27" s="53">
        <v>20</v>
      </c>
      <c r="B27" s="54"/>
      <c r="C27" s="55"/>
      <c r="D27" s="55"/>
      <c r="E27" s="55"/>
      <c r="F27" s="56"/>
      <c r="G27" s="57"/>
      <c r="H27" s="58"/>
      <c r="I27" s="59"/>
      <c r="J27" s="60"/>
      <c r="K27" s="61"/>
      <c r="L27" s="57"/>
      <c r="M27" s="58"/>
      <c r="N27" s="59"/>
      <c r="O27" s="60"/>
      <c r="P27" s="62"/>
      <c r="Q27" s="57"/>
      <c r="R27" s="58"/>
      <c r="S27" s="59"/>
      <c r="T27" s="60"/>
      <c r="U27" s="62"/>
      <c r="V27" s="106"/>
      <c r="W27" s="104" t="str">
        <f t="shared" si="0"/>
        <v/>
      </c>
      <c r="X27" s="47" t="str">
        <f t="shared" si="1"/>
        <v/>
      </c>
      <c r="Y27" s="47" t="str">
        <f t="shared" si="3"/>
        <v/>
      </c>
      <c r="Z27" s="1"/>
      <c r="AA27" s="71" t="s">
        <v>98</v>
      </c>
      <c r="AB27" s="49">
        <v>0</v>
      </c>
      <c r="AC27" s="50">
        <v>0</v>
      </c>
      <c r="AD27" s="1"/>
      <c r="AE27" s="1"/>
      <c r="AF27" s="1"/>
      <c r="AG27" s="1"/>
      <c r="AH27" s="1"/>
      <c r="AI27" s="1"/>
      <c r="AJ27" s="36" t="s">
        <v>81</v>
      </c>
      <c r="AK27" s="36" t="s">
        <v>81</v>
      </c>
      <c r="AL27" s="36"/>
      <c r="AM27" s="36" t="s">
        <v>81</v>
      </c>
    </row>
    <row r="28" spans="1:39" ht="18" customHeight="1">
      <c r="A28" s="53">
        <v>21</v>
      </c>
      <c r="B28" s="54"/>
      <c r="C28" s="55"/>
      <c r="D28" s="55"/>
      <c r="E28" s="55"/>
      <c r="F28" s="56"/>
      <c r="G28" s="57"/>
      <c r="H28" s="58"/>
      <c r="I28" s="59"/>
      <c r="J28" s="60"/>
      <c r="K28" s="61"/>
      <c r="L28" s="57"/>
      <c r="M28" s="58"/>
      <c r="N28" s="59"/>
      <c r="O28" s="60"/>
      <c r="P28" s="62"/>
      <c r="Q28" s="57"/>
      <c r="R28" s="58"/>
      <c r="S28" s="59"/>
      <c r="T28" s="60"/>
      <c r="U28" s="62"/>
      <c r="V28" s="106"/>
      <c r="W28" s="104" t="str">
        <f t="shared" si="0"/>
        <v/>
      </c>
      <c r="X28" s="47" t="str">
        <f t="shared" si="1"/>
        <v/>
      </c>
      <c r="Y28" s="47" t="str">
        <f t="shared" si="3"/>
        <v/>
      </c>
      <c r="Z28" s="1"/>
      <c r="AA28" s="63" t="s">
        <v>99</v>
      </c>
      <c r="AB28" s="64">
        <v>0</v>
      </c>
      <c r="AC28" s="65">
        <v>1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ht="18" customHeight="1" thickBot="1">
      <c r="A29" s="53">
        <v>22</v>
      </c>
      <c r="B29" s="54"/>
      <c r="C29" s="55"/>
      <c r="D29" s="55"/>
      <c r="E29" s="55"/>
      <c r="F29" s="56"/>
      <c r="G29" s="57"/>
      <c r="H29" s="58"/>
      <c r="I29" s="59"/>
      <c r="J29" s="60"/>
      <c r="K29" s="61"/>
      <c r="L29" s="57"/>
      <c r="M29" s="58"/>
      <c r="N29" s="59"/>
      <c r="O29" s="60"/>
      <c r="P29" s="62"/>
      <c r="Q29" s="57"/>
      <c r="R29" s="58"/>
      <c r="S29" s="59"/>
      <c r="T29" s="60"/>
      <c r="U29" s="62"/>
      <c r="V29" s="106"/>
      <c r="W29" s="104" t="str">
        <f t="shared" si="0"/>
        <v/>
      </c>
      <c r="X29" s="47" t="str">
        <f t="shared" si="1"/>
        <v/>
      </c>
      <c r="Y29" s="47" t="str">
        <f t="shared" si="3"/>
        <v/>
      </c>
      <c r="Z29" s="1"/>
      <c r="AA29" s="68" t="s">
        <v>100</v>
      </c>
      <c r="AB29" s="69">
        <v>0</v>
      </c>
      <c r="AC29" s="70">
        <v>0</v>
      </c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ht="18" customHeight="1">
      <c r="A30" s="53">
        <v>23</v>
      </c>
      <c r="B30" s="54"/>
      <c r="C30" s="55"/>
      <c r="D30" s="55"/>
      <c r="E30" s="55"/>
      <c r="F30" s="56"/>
      <c r="G30" s="57"/>
      <c r="H30" s="58"/>
      <c r="I30" s="59"/>
      <c r="J30" s="60"/>
      <c r="K30" s="61"/>
      <c r="L30" s="57"/>
      <c r="M30" s="58"/>
      <c r="N30" s="59"/>
      <c r="O30" s="60"/>
      <c r="P30" s="62"/>
      <c r="Q30" s="57"/>
      <c r="R30" s="58"/>
      <c r="S30" s="59"/>
      <c r="T30" s="60"/>
      <c r="U30" s="62"/>
      <c r="V30" s="106"/>
      <c r="W30" s="104" t="str">
        <f t="shared" si="0"/>
        <v/>
      </c>
      <c r="X30" s="47" t="str">
        <f t="shared" si="1"/>
        <v/>
      </c>
      <c r="Y30" s="47" t="str">
        <f t="shared" si="3"/>
        <v/>
      </c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ht="18" customHeight="1">
      <c r="A31" s="53">
        <v>24</v>
      </c>
      <c r="B31" s="54"/>
      <c r="C31" s="55"/>
      <c r="D31" s="55"/>
      <c r="E31" s="55"/>
      <c r="F31" s="56"/>
      <c r="G31" s="57"/>
      <c r="H31" s="58"/>
      <c r="I31" s="59"/>
      <c r="J31" s="60"/>
      <c r="K31" s="61"/>
      <c r="L31" s="57"/>
      <c r="M31" s="58"/>
      <c r="N31" s="59"/>
      <c r="O31" s="60"/>
      <c r="P31" s="62"/>
      <c r="Q31" s="57"/>
      <c r="R31" s="58"/>
      <c r="S31" s="59"/>
      <c r="T31" s="60"/>
      <c r="U31" s="62"/>
      <c r="V31" s="106"/>
      <c r="W31" s="104" t="str">
        <f t="shared" si="0"/>
        <v/>
      </c>
      <c r="X31" s="47" t="str">
        <f t="shared" si="1"/>
        <v/>
      </c>
      <c r="Y31" s="47" t="str">
        <f t="shared" si="3"/>
        <v/>
      </c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ht="18" customHeight="1">
      <c r="A32" s="53">
        <v>25</v>
      </c>
      <c r="B32" s="54"/>
      <c r="C32" s="55"/>
      <c r="D32" s="55"/>
      <c r="E32" s="55"/>
      <c r="F32" s="56"/>
      <c r="G32" s="57"/>
      <c r="H32" s="58"/>
      <c r="I32" s="59"/>
      <c r="J32" s="60"/>
      <c r="K32" s="61"/>
      <c r="L32" s="57"/>
      <c r="M32" s="58"/>
      <c r="N32" s="59"/>
      <c r="O32" s="60"/>
      <c r="P32" s="62"/>
      <c r="Q32" s="57"/>
      <c r="R32" s="58"/>
      <c r="S32" s="59"/>
      <c r="T32" s="60"/>
      <c r="U32" s="62"/>
      <c r="V32" s="106"/>
      <c r="W32" s="104" t="str">
        <f t="shared" si="0"/>
        <v/>
      </c>
      <c r="X32" s="47" t="str">
        <f t="shared" si="1"/>
        <v/>
      </c>
      <c r="Y32" s="47" t="str">
        <f t="shared" si="3"/>
        <v/>
      </c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ht="18" customHeight="1">
      <c r="A33" s="53">
        <v>26</v>
      </c>
      <c r="B33" s="54"/>
      <c r="C33" s="55"/>
      <c r="D33" s="55"/>
      <c r="E33" s="55"/>
      <c r="F33" s="56"/>
      <c r="G33" s="57"/>
      <c r="H33" s="58"/>
      <c r="I33" s="59"/>
      <c r="J33" s="60"/>
      <c r="K33" s="61"/>
      <c r="L33" s="57"/>
      <c r="M33" s="58"/>
      <c r="N33" s="59"/>
      <c r="O33" s="60"/>
      <c r="P33" s="62"/>
      <c r="Q33" s="57"/>
      <c r="R33" s="58"/>
      <c r="S33" s="59"/>
      <c r="T33" s="60"/>
      <c r="U33" s="62"/>
      <c r="V33" s="106"/>
      <c r="W33" s="104" t="str">
        <f t="shared" si="0"/>
        <v/>
      </c>
      <c r="X33" s="47" t="str">
        <f t="shared" si="1"/>
        <v/>
      </c>
      <c r="Y33" s="47" t="str">
        <f t="shared" si="3"/>
        <v/>
      </c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ht="18" customHeight="1">
      <c r="A34" s="53">
        <v>27</v>
      </c>
      <c r="B34" s="54"/>
      <c r="C34" s="55"/>
      <c r="D34" s="55"/>
      <c r="E34" s="55"/>
      <c r="F34" s="56"/>
      <c r="G34" s="57"/>
      <c r="H34" s="58"/>
      <c r="I34" s="59"/>
      <c r="J34" s="60"/>
      <c r="K34" s="61"/>
      <c r="L34" s="57"/>
      <c r="M34" s="58"/>
      <c r="N34" s="59"/>
      <c r="O34" s="60"/>
      <c r="P34" s="62"/>
      <c r="Q34" s="57"/>
      <c r="R34" s="58"/>
      <c r="S34" s="59"/>
      <c r="T34" s="60"/>
      <c r="U34" s="62"/>
      <c r="V34" s="106"/>
      <c r="W34" s="104" t="str">
        <f t="shared" si="0"/>
        <v/>
      </c>
      <c r="X34" s="47" t="str">
        <f t="shared" si="1"/>
        <v/>
      </c>
      <c r="Y34" s="47" t="str">
        <f t="shared" si="3"/>
        <v/>
      </c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ht="18" customHeight="1">
      <c r="A35" s="53">
        <v>28</v>
      </c>
      <c r="B35" s="54"/>
      <c r="C35" s="55"/>
      <c r="D35" s="55"/>
      <c r="E35" s="55"/>
      <c r="F35" s="56"/>
      <c r="G35" s="57"/>
      <c r="H35" s="58"/>
      <c r="I35" s="59"/>
      <c r="J35" s="60"/>
      <c r="K35" s="61"/>
      <c r="L35" s="57"/>
      <c r="M35" s="58"/>
      <c r="N35" s="59"/>
      <c r="O35" s="60"/>
      <c r="P35" s="62"/>
      <c r="Q35" s="57"/>
      <c r="R35" s="58"/>
      <c r="S35" s="59"/>
      <c r="T35" s="60"/>
      <c r="U35" s="62"/>
      <c r="V35" s="106"/>
      <c r="W35" s="104" t="str">
        <f t="shared" si="0"/>
        <v/>
      </c>
      <c r="X35" s="47" t="str">
        <f t="shared" si="1"/>
        <v/>
      </c>
      <c r="Y35" s="47" t="str">
        <f t="shared" si="3"/>
        <v/>
      </c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ht="18" customHeight="1">
      <c r="A36" s="53">
        <v>29</v>
      </c>
      <c r="B36" s="54"/>
      <c r="C36" s="55"/>
      <c r="D36" s="55"/>
      <c r="E36" s="55"/>
      <c r="F36" s="56"/>
      <c r="G36" s="57"/>
      <c r="H36" s="58"/>
      <c r="I36" s="59"/>
      <c r="J36" s="60"/>
      <c r="K36" s="61"/>
      <c r="L36" s="57"/>
      <c r="M36" s="58"/>
      <c r="N36" s="59"/>
      <c r="O36" s="60"/>
      <c r="P36" s="62"/>
      <c r="Q36" s="57"/>
      <c r="R36" s="58"/>
      <c r="S36" s="59"/>
      <c r="T36" s="60"/>
      <c r="U36" s="62"/>
      <c r="V36" s="106"/>
      <c r="W36" s="104" t="str">
        <f t="shared" si="0"/>
        <v/>
      </c>
      <c r="X36" s="47" t="str">
        <f t="shared" si="1"/>
        <v/>
      </c>
      <c r="Y36" s="47" t="str">
        <f t="shared" si="3"/>
        <v/>
      </c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ht="18" customHeight="1">
      <c r="A37" s="53">
        <v>30</v>
      </c>
      <c r="B37" s="54"/>
      <c r="C37" s="55"/>
      <c r="D37" s="55"/>
      <c r="E37" s="55"/>
      <c r="F37" s="56"/>
      <c r="G37" s="57"/>
      <c r="H37" s="58"/>
      <c r="I37" s="59"/>
      <c r="J37" s="60"/>
      <c r="K37" s="61"/>
      <c r="L37" s="57"/>
      <c r="M37" s="58"/>
      <c r="N37" s="59"/>
      <c r="O37" s="60"/>
      <c r="P37" s="62"/>
      <c r="Q37" s="57"/>
      <c r="R37" s="58"/>
      <c r="S37" s="59"/>
      <c r="T37" s="60"/>
      <c r="U37" s="62"/>
      <c r="V37" s="106"/>
      <c r="W37" s="104" t="str">
        <f t="shared" si="0"/>
        <v/>
      </c>
      <c r="X37" s="47" t="str">
        <f t="shared" si="1"/>
        <v/>
      </c>
      <c r="Y37" s="47" t="str">
        <f t="shared" si="3"/>
        <v/>
      </c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ht="18" customHeight="1">
      <c r="A38" s="53">
        <v>31</v>
      </c>
      <c r="B38" s="54"/>
      <c r="C38" s="55"/>
      <c r="D38" s="55"/>
      <c r="E38" s="55"/>
      <c r="F38" s="56"/>
      <c r="G38" s="57"/>
      <c r="H38" s="58"/>
      <c r="I38" s="59"/>
      <c r="J38" s="60"/>
      <c r="K38" s="61"/>
      <c r="L38" s="57"/>
      <c r="M38" s="58"/>
      <c r="N38" s="59"/>
      <c r="O38" s="60"/>
      <c r="P38" s="62"/>
      <c r="Q38" s="57"/>
      <c r="R38" s="58"/>
      <c r="S38" s="59"/>
      <c r="T38" s="60"/>
      <c r="U38" s="62"/>
      <c r="V38" s="106"/>
      <c r="W38" s="104" t="str">
        <f t="shared" si="0"/>
        <v/>
      </c>
      <c r="X38" s="47" t="str">
        <f t="shared" si="1"/>
        <v/>
      </c>
      <c r="Y38" s="47" t="str">
        <f t="shared" si="3"/>
        <v/>
      </c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ht="18" customHeight="1">
      <c r="A39" s="53">
        <v>32</v>
      </c>
      <c r="B39" s="54"/>
      <c r="C39" s="55"/>
      <c r="D39" s="55"/>
      <c r="E39" s="55"/>
      <c r="F39" s="56"/>
      <c r="G39" s="57"/>
      <c r="H39" s="58"/>
      <c r="I39" s="59"/>
      <c r="J39" s="60"/>
      <c r="K39" s="61"/>
      <c r="L39" s="57"/>
      <c r="M39" s="58"/>
      <c r="N39" s="59"/>
      <c r="O39" s="60"/>
      <c r="P39" s="62"/>
      <c r="Q39" s="57"/>
      <c r="R39" s="58"/>
      <c r="S39" s="59"/>
      <c r="T39" s="60"/>
      <c r="U39" s="62"/>
      <c r="V39" s="106"/>
      <c r="W39" s="104" t="str">
        <f t="shared" si="0"/>
        <v/>
      </c>
      <c r="X39" s="47" t="str">
        <f t="shared" si="1"/>
        <v/>
      </c>
      <c r="Y39" s="47" t="str">
        <f t="shared" si="3"/>
        <v/>
      </c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ht="18" customHeight="1">
      <c r="A40" s="53">
        <v>33</v>
      </c>
      <c r="B40" s="54"/>
      <c r="C40" s="55"/>
      <c r="D40" s="55"/>
      <c r="E40" s="55"/>
      <c r="F40" s="56"/>
      <c r="G40" s="57"/>
      <c r="H40" s="58"/>
      <c r="I40" s="59"/>
      <c r="J40" s="60"/>
      <c r="K40" s="61"/>
      <c r="L40" s="57"/>
      <c r="M40" s="58"/>
      <c r="N40" s="59"/>
      <c r="O40" s="60"/>
      <c r="P40" s="62"/>
      <c r="Q40" s="57"/>
      <c r="R40" s="58"/>
      <c r="S40" s="59"/>
      <c r="T40" s="60"/>
      <c r="U40" s="62"/>
      <c r="V40" s="106"/>
      <c r="W40" s="104" t="str">
        <f t="shared" si="0"/>
        <v/>
      </c>
      <c r="X40" s="47" t="str">
        <f t="shared" si="1"/>
        <v/>
      </c>
      <c r="Y40" s="47" t="str">
        <f t="shared" si="3"/>
        <v/>
      </c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ht="18" customHeight="1">
      <c r="A41" s="53">
        <v>34</v>
      </c>
      <c r="B41" s="54"/>
      <c r="C41" s="55"/>
      <c r="D41" s="55"/>
      <c r="E41" s="55"/>
      <c r="F41" s="56"/>
      <c r="G41" s="57"/>
      <c r="H41" s="58"/>
      <c r="I41" s="59"/>
      <c r="J41" s="60"/>
      <c r="K41" s="61"/>
      <c r="L41" s="57"/>
      <c r="M41" s="58"/>
      <c r="N41" s="59"/>
      <c r="O41" s="60"/>
      <c r="P41" s="62"/>
      <c r="Q41" s="57"/>
      <c r="R41" s="58"/>
      <c r="S41" s="59"/>
      <c r="T41" s="60"/>
      <c r="U41" s="62"/>
      <c r="V41" s="106"/>
      <c r="W41" s="104" t="str">
        <f t="shared" si="0"/>
        <v/>
      </c>
      <c r="X41" s="47" t="str">
        <f t="shared" si="1"/>
        <v/>
      </c>
      <c r="Y41" s="47" t="str">
        <f t="shared" si="3"/>
        <v/>
      </c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ht="18" customHeight="1">
      <c r="A42" s="53">
        <v>35</v>
      </c>
      <c r="B42" s="54"/>
      <c r="C42" s="55"/>
      <c r="D42" s="55"/>
      <c r="E42" s="55"/>
      <c r="F42" s="56"/>
      <c r="G42" s="57"/>
      <c r="H42" s="58"/>
      <c r="I42" s="59"/>
      <c r="J42" s="60"/>
      <c r="K42" s="61"/>
      <c r="L42" s="57"/>
      <c r="M42" s="58"/>
      <c r="N42" s="59"/>
      <c r="O42" s="60"/>
      <c r="P42" s="62"/>
      <c r="Q42" s="57"/>
      <c r="R42" s="58"/>
      <c r="S42" s="59"/>
      <c r="T42" s="60"/>
      <c r="U42" s="62"/>
      <c r="V42" s="106"/>
      <c r="W42" s="104" t="str">
        <f t="shared" si="0"/>
        <v/>
      </c>
      <c r="X42" s="47" t="str">
        <f t="shared" si="1"/>
        <v/>
      </c>
      <c r="Y42" s="47" t="str">
        <f t="shared" si="3"/>
        <v/>
      </c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ht="18" customHeight="1">
      <c r="A43" s="53">
        <v>36</v>
      </c>
      <c r="B43" s="54"/>
      <c r="C43" s="55"/>
      <c r="D43" s="55"/>
      <c r="E43" s="55"/>
      <c r="F43" s="56"/>
      <c r="G43" s="57"/>
      <c r="H43" s="58"/>
      <c r="I43" s="59"/>
      <c r="J43" s="60"/>
      <c r="K43" s="61"/>
      <c r="L43" s="57"/>
      <c r="M43" s="58"/>
      <c r="N43" s="59"/>
      <c r="O43" s="60"/>
      <c r="P43" s="62"/>
      <c r="Q43" s="57"/>
      <c r="R43" s="58"/>
      <c r="S43" s="59"/>
      <c r="T43" s="60"/>
      <c r="U43" s="62"/>
      <c r="V43" s="106"/>
      <c r="W43" s="104" t="str">
        <f t="shared" si="0"/>
        <v/>
      </c>
      <c r="X43" s="47" t="str">
        <f t="shared" si="1"/>
        <v/>
      </c>
      <c r="Y43" s="47" t="str">
        <f t="shared" si="3"/>
        <v/>
      </c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18" customHeight="1">
      <c r="A44" s="53">
        <v>37</v>
      </c>
      <c r="B44" s="54"/>
      <c r="C44" s="55"/>
      <c r="D44" s="55"/>
      <c r="E44" s="55"/>
      <c r="F44" s="56"/>
      <c r="G44" s="57"/>
      <c r="H44" s="58"/>
      <c r="I44" s="59"/>
      <c r="J44" s="60"/>
      <c r="K44" s="61"/>
      <c r="L44" s="57"/>
      <c r="M44" s="58"/>
      <c r="N44" s="59"/>
      <c r="O44" s="60"/>
      <c r="P44" s="62"/>
      <c r="Q44" s="57"/>
      <c r="R44" s="58"/>
      <c r="S44" s="59"/>
      <c r="T44" s="60"/>
      <c r="U44" s="62"/>
      <c r="V44" s="106"/>
      <c r="W44" s="104" t="str">
        <f t="shared" si="0"/>
        <v/>
      </c>
      <c r="X44" s="47" t="str">
        <f t="shared" si="1"/>
        <v/>
      </c>
      <c r="Y44" s="47" t="str">
        <f t="shared" si="3"/>
        <v/>
      </c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18" customHeight="1">
      <c r="A45" s="53">
        <v>38</v>
      </c>
      <c r="B45" s="54"/>
      <c r="C45" s="55"/>
      <c r="D45" s="55"/>
      <c r="E45" s="55"/>
      <c r="F45" s="56"/>
      <c r="G45" s="57"/>
      <c r="H45" s="58"/>
      <c r="I45" s="59"/>
      <c r="J45" s="60"/>
      <c r="K45" s="61"/>
      <c r="L45" s="57"/>
      <c r="M45" s="58"/>
      <c r="N45" s="59"/>
      <c r="O45" s="60"/>
      <c r="P45" s="62"/>
      <c r="Q45" s="57"/>
      <c r="R45" s="58"/>
      <c r="S45" s="59"/>
      <c r="T45" s="60"/>
      <c r="U45" s="62"/>
      <c r="V45" s="106"/>
      <c r="W45" s="104" t="str">
        <f t="shared" si="0"/>
        <v/>
      </c>
      <c r="X45" s="47" t="str">
        <f t="shared" si="1"/>
        <v/>
      </c>
      <c r="Y45" s="47" t="str">
        <f t="shared" si="3"/>
        <v/>
      </c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18" customHeight="1">
      <c r="A46" s="53">
        <v>39</v>
      </c>
      <c r="B46" s="54"/>
      <c r="C46" s="55"/>
      <c r="D46" s="55"/>
      <c r="E46" s="55"/>
      <c r="F46" s="56"/>
      <c r="G46" s="57"/>
      <c r="H46" s="58"/>
      <c r="I46" s="59"/>
      <c r="J46" s="60"/>
      <c r="K46" s="61"/>
      <c r="L46" s="57"/>
      <c r="M46" s="58"/>
      <c r="N46" s="59"/>
      <c r="O46" s="60"/>
      <c r="P46" s="62"/>
      <c r="Q46" s="57"/>
      <c r="R46" s="58"/>
      <c r="S46" s="59"/>
      <c r="T46" s="60"/>
      <c r="U46" s="62"/>
      <c r="V46" s="106"/>
      <c r="W46" s="104" t="str">
        <f t="shared" si="0"/>
        <v/>
      </c>
      <c r="X46" s="47" t="str">
        <f t="shared" si="1"/>
        <v/>
      </c>
      <c r="Y46" s="47" t="str">
        <f t="shared" si="3"/>
        <v/>
      </c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ht="18" customHeight="1">
      <c r="A47" s="53">
        <v>40</v>
      </c>
      <c r="B47" s="54"/>
      <c r="C47" s="55"/>
      <c r="D47" s="55"/>
      <c r="E47" s="55"/>
      <c r="F47" s="56"/>
      <c r="G47" s="57"/>
      <c r="H47" s="58"/>
      <c r="I47" s="59"/>
      <c r="J47" s="60"/>
      <c r="K47" s="61"/>
      <c r="L47" s="57"/>
      <c r="M47" s="58"/>
      <c r="N47" s="59"/>
      <c r="O47" s="60"/>
      <c r="P47" s="62"/>
      <c r="Q47" s="57"/>
      <c r="R47" s="58"/>
      <c r="S47" s="59"/>
      <c r="T47" s="60"/>
      <c r="U47" s="62"/>
      <c r="V47" s="106"/>
      <c r="W47" s="104" t="str">
        <f t="shared" si="0"/>
        <v/>
      </c>
      <c r="X47" s="47" t="str">
        <f t="shared" si="1"/>
        <v/>
      </c>
      <c r="Y47" s="47" t="str">
        <f t="shared" si="3"/>
        <v/>
      </c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18" customHeight="1">
      <c r="A48" s="53">
        <v>41</v>
      </c>
      <c r="B48" s="54"/>
      <c r="C48" s="55"/>
      <c r="D48" s="55"/>
      <c r="E48" s="55"/>
      <c r="F48" s="56"/>
      <c r="G48" s="57"/>
      <c r="H48" s="58"/>
      <c r="I48" s="59"/>
      <c r="J48" s="60"/>
      <c r="K48" s="61"/>
      <c r="L48" s="57"/>
      <c r="M48" s="58"/>
      <c r="N48" s="59"/>
      <c r="O48" s="60"/>
      <c r="P48" s="62"/>
      <c r="Q48" s="57"/>
      <c r="R48" s="58"/>
      <c r="S48" s="59"/>
      <c r="T48" s="60"/>
      <c r="U48" s="62"/>
      <c r="V48" s="106"/>
      <c r="W48" s="104" t="str">
        <f t="shared" si="0"/>
        <v/>
      </c>
      <c r="X48" s="47" t="str">
        <f t="shared" si="1"/>
        <v/>
      </c>
      <c r="Y48" s="47" t="str">
        <f t="shared" si="3"/>
        <v/>
      </c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ht="18" customHeight="1">
      <c r="A49" s="53">
        <v>42</v>
      </c>
      <c r="B49" s="54"/>
      <c r="C49" s="55"/>
      <c r="D49" s="55"/>
      <c r="E49" s="55"/>
      <c r="F49" s="56"/>
      <c r="G49" s="57"/>
      <c r="H49" s="58"/>
      <c r="I49" s="59"/>
      <c r="J49" s="60"/>
      <c r="K49" s="61"/>
      <c r="L49" s="57"/>
      <c r="M49" s="58"/>
      <c r="N49" s="59"/>
      <c r="O49" s="60"/>
      <c r="P49" s="62"/>
      <c r="Q49" s="57"/>
      <c r="R49" s="58"/>
      <c r="S49" s="59"/>
      <c r="T49" s="60"/>
      <c r="U49" s="62"/>
      <c r="V49" s="106"/>
      <c r="W49" s="104" t="str">
        <f t="shared" si="0"/>
        <v/>
      </c>
      <c r="X49" s="47" t="str">
        <f t="shared" si="1"/>
        <v/>
      </c>
      <c r="Y49" s="47" t="str">
        <f t="shared" si="3"/>
        <v/>
      </c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18" customHeight="1">
      <c r="A50" s="53">
        <v>43</v>
      </c>
      <c r="B50" s="54"/>
      <c r="C50" s="55"/>
      <c r="D50" s="55"/>
      <c r="E50" s="55"/>
      <c r="F50" s="56"/>
      <c r="G50" s="57"/>
      <c r="H50" s="58"/>
      <c r="I50" s="59"/>
      <c r="J50" s="60"/>
      <c r="K50" s="61"/>
      <c r="L50" s="57"/>
      <c r="M50" s="58"/>
      <c r="N50" s="59"/>
      <c r="O50" s="60"/>
      <c r="P50" s="62"/>
      <c r="Q50" s="57"/>
      <c r="R50" s="58"/>
      <c r="S50" s="59"/>
      <c r="T50" s="60"/>
      <c r="U50" s="62"/>
      <c r="V50" s="106"/>
      <c r="W50" s="104" t="str">
        <f t="shared" si="0"/>
        <v/>
      </c>
      <c r="X50" s="47" t="str">
        <f t="shared" si="1"/>
        <v/>
      </c>
      <c r="Y50" s="47" t="str">
        <f t="shared" si="3"/>
        <v/>
      </c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ht="18" customHeight="1">
      <c r="A51" s="53">
        <v>44</v>
      </c>
      <c r="B51" s="54"/>
      <c r="C51" s="55"/>
      <c r="D51" s="55"/>
      <c r="E51" s="55"/>
      <c r="F51" s="56"/>
      <c r="G51" s="57"/>
      <c r="H51" s="58"/>
      <c r="I51" s="59"/>
      <c r="J51" s="60"/>
      <c r="K51" s="61"/>
      <c r="L51" s="57"/>
      <c r="M51" s="58"/>
      <c r="N51" s="59"/>
      <c r="O51" s="60"/>
      <c r="P51" s="62"/>
      <c r="Q51" s="57"/>
      <c r="R51" s="58"/>
      <c r="S51" s="59"/>
      <c r="T51" s="60"/>
      <c r="U51" s="62"/>
      <c r="V51" s="106"/>
      <c r="W51" s="104" t="str">
        <f t="shared" si="0"/>
        <v/>
      </c>
      <c r="X51" s="47" t="str">
        <f t="shared" si="1"/>
        <v/>
      </c>
      <c r="Y51" s="47" t="str">
        <f t="shared" si="3"/>
        <v/>
      </c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18" customHeight="1">
      <c r="A52" s="53">
        <v>45</v>
      </c>
      <c r="B52" s="54"/>
      <c r="C52" s="55"/>
      <c r="D52" s="55"/>
      <c r="E52" s="55"/>
      <c r="F52" s="56"/>
      <c r="G52" s="57"/>
      <c r="H52" s="58"/>
      <c r="I52" s="59"/>
      <c r="J52" s="60"/>
      <c r="K52" s="61"/>
      <c r="L52" s="57"/>
      <c r="M52" s="58"/>
      <c r="N52" s="59"/>
      <c r="O52" s="60"/>
      <c r="P52" s="62"/>
      <c r="Q52" s="57"/>
      <c r="R52" s="58"/>
      <c r="S52" s="59"/>
      <c r="T52" s="60"/>
      <c r="U52" s="62"/>
      <c r="V52" s="106"/>
      <c r="W52" s="104" t="str">
        <f t="shared" si="0"/>
        <v/>
      </c>
      <c r="X52" s="47" t="str">
        <f t="shared" si="1"/>
        <v/>
      </c>
      <c r="Y52" s="47" t="str">
        <f t="shared" si="3"/>
        <v/>
      </c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18" customHeight="1">
      <c r="A53" s="53">
        <v>46</v>
      </c>
      <c r="B53" s="54"/>
      <c r="C53" s="55"/>
      <c r="D53" s="55"/>
      <c r="E53" s="55"/>
      <c r="F53" s="56"/>
      <c r="G53" s="57"/>
      <c r="H53" s="58"/>
      <c r="I53" s="59"/>
      <c r="J53" s="60"/>
      <c r="K53" s="61"/>
      <c r="L53" s="57"/>
      <c r="M53" s="58"/>
      <c r="N53" s="59"/>
      <c r="O53" s="60"/>
      <c r="P53" s="62"/>
      <c r="Q53" s="57"/>
      <c r="R53" s="58"/>
      <c r="S53" s="59"/>
      <c r="T53" s="60"/>
      <c r="U53" s="62"/>
      <c r="V53" s="106"/>
      <c r="W53" s="104" t="str">
        <f t="shared" si="0"/>
        <v/>
      </c>
      <c r="X53" s="47" t="str">
        <f t="shared" si="1"/>
        <v/>
      </c>
      <c r="Y53" s="47" t="str">
        <f t="shared" si="3"/>
        <v/>
      </c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ht="18" customHeight="1">
      <c r="A54" s="53">
        <v>47</v>
      </c>
      <c r="B54" s="54"/>
      <c r="C54" s="55"/>
      <c r="D54" s="55"/>
      <c r="E54" s="55"/>
      <c r="F54" s="56"/>
      <c r="G54" s="57"/>
      <c r="H54" s="58"/>
      <c r="I54" s="59"/>
      <c r="J54" s="60"/>
      <c r="K54" s="61"/>
      <c r="L54" s="57"/>
      <c r="M54" s="58"/>
      <c r="N54" s="59"/>
      <c r="O54" s="60"/>
      <c r="P54" s="62"/>
      <c r="Q54" s="57"/>
      <c r="R54" s="58"/>
      <c r="S54" s="59"/>
      <c r="T54" s="60"/>
      <c r="U54" s="62"/>
      <c r="V54" s="106"/>
      <c r="W54" s="104" t="str">
        <f t="shared" si="0"/>
        <v/>
      </c>
      <c r="X54" s="47" t="str">
        <f t="shared" si="1"/>
        <v/>
      </c>
      <c r="Y54" s="47" t="str">
        <f t="shared" si="3"/>
        <v/>
      </c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ht="18" customHeight="1">
      <c r="A55" s="53">
        <v>48</v>
      </c>
      <c r="B55" s="54"/>
      <c r="C55" s="55"/>
      <c r="D55" s="55"/>
      <c r="E55" s="55"/>
      <c r="F55" s="56"/>
      <c r="G55" s="57"/>
      <c r="H55" s="58"/>
      <c r="I55" s="59"/>
      <c r="J55" s="60"/>
      <c r="K55" s="61"/>
      <c r="L55" s="57"/>
      <c r="M55" s="58"/>
      <c r="N55" s="59"/>
      <c r="O55" s="60"/>
      <c r="P55" s="62"/>
      <c r="Q55" s="57"/>
      <c r="R55" s="58"/>
      <c r="S55" s="59"/>
      <c r="T55" s="60"/>
      <c r="U55" s="62"/>
      <c r="V55" s="106"/>
      <c r="W55" s="104" t="str">
        <f t="shared" si="0"/>
        <v/>
      </c>
      <c r="X55" s="47" t="str">
        <f t="shared" si="1"/>
        <v/>
      </c>
      <c r="Y55" s="47" t="str">
        <f t="shared" si="3"/>
        <v/>
      </c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ht="18" customHeight="1">
      <c r="A56" s="53">
        <v>49</v>
      </c>
      <c r="B56" s="54"/>
      <c r="C56" s="55"/>
      <c r="D56" s="55"/>
      <c r="E56" s="55"/>
      <c r="F56" s="56"/>
      <c r="G56" s="57"/>
      <c r="H56" s="58"/>
      <c r="I56" s="59"/>
      <c r="J56" s="60"/>
      <c r="K56" s="61"/>
      <c r="L56" s="57"/>
      <c r="M56" s="58"/>
      <c r="N56" s="59"/>
      <c r="O56" s="60"/>
      <c r="P56" s="62"/>
      <c r="Q56" s="57"/>
      <c r="R56" s="58"/>
      <c r="S56" s="59"/>
      <c r="T56" s="60"/>
      <c r="U56" s="62"/>
      <c r="V56" s="106"/>
      <c r="W56" s="104" t="str">
        <f t="shared" si="0"/>
        <v/>
      </c>
      <c r="X56" s="47" t="str">
        <f t="shared" si="1"/>
        <v/>
      </c>
      <c r="Y56" s="47" t="str">
        <f t="shared" si="3"/>
        <v/>
      </c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ht="18" customHeight="1">
      <c r="A57" s="53">
        <v>50</v>
      </c>
      <c r="B57" s="54"/>
      <c r="C57" s="55"/>
      <c r="D57" s="55"/>
      <c r="E57" s="55"/>
      <c r="F57" s="56"/>
      <c r="G57" s="57"/>
      <c r="H57" s="58"/>
      <c r="I57" s="59"/>
      <c r="J57" s="60"/>
      <c r="K57" s="61"/>
      <c r="L57" s="57"/>
      <c r="M57" s="58"/>
      <c r="N57" s="59"/>
      <c r="O57" s="60"/>
      <c r="P57" s="62"/>
      <c r="Q57" s="57"/>
      <c r="R57" s="58"/>
      <c r="S57" s="59"/>
      <c r="T57" s="60"/>
      <c r="U57" s="62"/>
      <c r="V57" s="106"/>
      <c r="W57" s="104" t="str">
        <f t="shared" si="0"/>
        <v/>
      </c>
      <c r="X57" s="47" t="str">
        <f t="shared" si="1"/>
        <v/>
      </c>
      <c r="Y57" s="47" t="str">
        <f t="shared" si="3"/>
        <v/>
      </c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18" customHeight="1">
      <c r="A58" s="53">
        <v>51</v>
      </c>
      <c r="B58" s="54"/>
      <c r="C58" s="55"/>
      <c r="D58" s="55"/>
      <c r="E58" s="55"/>
      <c r="F58" s="56"/>
      <c r="G58" s="57"/>
      <c r="H58" s="58"/>
      <c r="I58" s="59"/>
      <c r="J58" s="60"/>
      <c r="K58" s="61"/>
      <c r="L58" s="57"/>
      <c r="M58" s="58"/>
      <c r="N58" s="59"/>
      <c r="O58" s="60"/>
      <c r="P58" s="62"/>
      <c r="Q58" s="57"/>
      <c r="R58" s="58"/>
      <c r="S58" s="59"/>
      <c r="T58" s="60"/>
      <c r="U58" s="62"/>
      <c r="V58" s="106"/>
      <c r="W58" s="104" t="str">
        <f t="shared" si="0"/>
        <v/>
      </c>
      <c r="X58" s="47" t="str">
        <f t="shared" si="1"/>
        <v/>
      </c>
      <c r="Y58" s="47" t="str">
        <f t="shared" si="3"/>
        <v/>
      </c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ht="18" customHeight="1">
      <c r="A59" s="53">
        <v>52</v>
      </c>
      <c r="B59" s="54"/>
      <c r="C59" s="55"/>
      <c r="D59" s="55"/>
      <c r="E59" s="55"/>
      <c r="F59" s="56"/>
      <c r="G59" s="57"/>
      <c r="H59" s="58"/>
      <c r="I59" s="59"/>
      <c r="J59" s="60"/>
      <c r="K59" s="61"/>
      <c r="L59" s="57"/>
      <c r="M59" s="58"/>
      <c r="N59" s="59"/>
      <c r="O59" s="60"/>
      <c r="P59" s="62"/>
      <c r="Q59" s="57"/>
      <c r="R59" s="58"/>
      <c r="S59" s="59"/>
      <c r="T59" s="60"/>
      <c r="U59" s="62"/>
      <c r="V59" s="106"/>
      <c r="W59" s="104" t="str">
        <f t="shared" si="0"/>
        <v/>
      </c>
      <c r="X59" s="47" t="str">
        <f t="shared" si="1"/>
        <v/>
      </c>
      <c r="Y59" s="47" t="str">
        <f t="shared" si="3"/>
        <v/>
      </c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ht="18" customHeight="1">
      <c r="A60" s="53">
        <v>53</v>
      </c>
      <c r="B60" s="54"/>
      <c r="C60" s="55"/>
      <c r="D60" s="55"/>
      <c r="E60" s="55"/>
      <c r="F60" s="56"/>
      <c r="G60" s="57"/>
      <c r="H60" s="58"/>
      <c r="I60" s="59"/>
      <c r="J60" s="60"/>
      <c r="K60" s="61"/>
      <c r="L60" s="57"/>
      <c r="M60" s="58"/>
      <c r="N60" s="59"/>
      <c r="O60" s="60"/>
      <c r="P60" s="62"/>
      <c r="Q60" s="57"/>
      <c r="R60" s="58"/>
      <c r="S60" s="59"/>
      <c r="T60" s="60"/>
      <c r="U60" s="62"/>
      <c r="V60" s="106"/>
      <c r="W60" s="104" t="str">
        <f t="shared" si="0"/>
        <v/>
      </c>
      <c r="X60" s="47" t="str">
        <f t="shared" si="1"/>
        <v/>
      </c>
      <c r="Y60" s="47" t="str">
        <f t="shared" si="3"/>
        <v/>
      </c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ht="18" customHeight="1">
      <c r="A61" s="53">
        <v>54</v>
      </c>
      <c r="B61" s="54"/>
      <c r="C61" s="55"/>
      <c r="D61" s="55"/>
      <c r="E61" s="55"/>
      <c r="F61" s="56"/>
      <c r="G61" s="57"/>
      <c r="H61" s="58"/>
      <c r="I61" s="59"/>
      <c r="J61" s="60"/>
      <c r="K61" s="61"/>
      <c r="L61" s="57"/>
      <c r="M61" s="58"/>
      <c r="N61" s="59"/>
      <c r="O61" s="60"/>
      <c r="P61" s="62"/>
      <c r="Q61" s="57"/>
      <c r="R61" s="58"/>
      <c r="S61" s="59"/>
      <c r="T61" s="60"/>
      <c r="U61" s="62"/>
      <c r="V61" s="106"/>
      <c r="W61" s="104" t="str">
        <f t="shared" si="0"/>
        <v/>
      </c>
      <c r="X61" s="47" t="str">
        <f t="shared" si="1"/>
        <v/>
      </c>
      <c r="Y61" s="47" t="str">
        <f t="shared" si="3"/>
        <v/>
      </c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ht="18" customHeight="1">
      <c r="A62" s="53">
        <v>55</v>
      </c>
      <c r="B62" s="54"/>
      <c r="C62" s="55"/>
      <c r="D62" s="55"/>
      <c r="E62" s="55"/>
      <c r="F62" s="56"/>
      <c r="G62" s="57"/>
      <c r="H62" s="58"/>
      <c r="I62" s="59"/>
      <c r="J62" s="60"/>
      <c r="K62" s="61"/>
      <c r="L62" s="57"/>
      <c r="M62" s="58"/>
      <c r="N62" s="59"/>
      <c r="O62" s="60"/>
      <c r="P62" s="62"/>
      <c r="Q62" s="57"/>
      <c r="R62" s="58"/>
      <c r="S62" s="59"/>
      <c r="T62" s="60"/>
      <c r="U62" s="62"/>
      <c r="V62" s="106"/>
      <c r="W62" s="104" t="str">
        <f t="shared" si="0"/>
        <v/>
      </c>
      <c r="X62" s="47" t="str">
        <f t="shared" si="1"/>
        <v/>
      </c>
      <c r="Y62" s="47" t="str">
        <f t="shared" si="3"/>
        <v/>
      </c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ht="18" customHeight="1">
      <c r="A63" s="53">
        <v>56</v>
      </c>
      <c r="B63" s="54"/>
      <c r="C63" s="55"/>
      <c r="D63" s="55"/>
      <c r="E63" s="55"/>
      <c r="F63" s="56"/>
      <c r="G63" s="57"/>
      <c r="H63" s="58"/>
      <c r="I63" s="59"/>
      <c r="J63" s="60"/>
      <c r="K63" s="61"/>
      <c r="L63" s="57"/>
      <c r="M63" s="58"/>
      <c r="N63" s="59"/>
      <c r="O63" s="60"/>
      <c r="P63" s="62"/>
      <c r="Q63" s="57"/>
      <c r="R63" s="58"/>
      <c r="S63" s="59"/>
      <c r="T63" s="60"/>
      <c r="U63" s="62"/>
      <c r="V63" s="106"/>
      <c r="W63" s="104" t="str">
        <f t="shared" si="0"/>
        <v/>
      </c>
      <c r="X63" s="47" t="str">
        <f t="shared" si="1"/>
        <v/>
      </c>
      <c r="Y63" s="47" t="str">
        <f t="shared" si="3"/>
        <v/>
      </c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ht="18" customHeight="1">
      <c r="A64" s="53">
        <v>57</v>
      </c>
      <c r="B64" s="54"/>
      <c r="C64" s="55"/>
      <c r="D64" s="55"/>
      <c r="E64" s="55"/>
      <c r="F64" s="56"/>
      <c r="G64" s="57"/>
      <c r="H64" s="58"/>
      <c r="I64" s="59"/>
      <c r="J64" s="60"/>
      <c r="K64" s="61"/>
      <c r="L64" s="57"/>
      <c r="M64" s="58"/>
      <c r="N64" s="59"/>
      <c r="O64" s="60"/>
      <c r="P64" s="62"/>
      <c r="Q64" s="57"/>
      <c r="R64" s="58"/>
      <c r="S64" s="59"/>
      <c r="T64" s="60"/>
      <c r="U64" s="62"/>
      <c r="V64" s="106"/>
      <c r="W64" s="104" t="str">
        <f t="shared" si="0"/>
        <v/>
      </c>
      <c r="X64" s="47" t="str">
        <f t="shared" si="1"/>
        <v/>
      </c>
      <c r="Y64" s="47" t="str">
        <f t="shared" si="3"/>
        <v/>
      </c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ht="18" customHeight="1">
      <c r="A65" s="53">
        <v>58</v>
      </c>
      <c r="B65" s="54"/>
      <c r="C65" s="55"/>
      <c r="D65" s="55"/>
      <c r="E65" s="55"/>
      <c r="F65" s="56"/>
      <c r="G65" s="57"/>
      <c r="H65" s="58"/>
      <c r="I65" s="59"/>
      <c r="J65" s="60"/>
      <c r="K65" s="61"/>
      <c r="L65" s="57"/>
      <c r="M65" s="58"/>
      <c r="N65" s="59"/>
      <c r="O65" s="60"/>
      <c r="P65" s="62"/>
      <c r="Q65" s="57"/>
      <c r="R65" s="58"/>
      <c r="S65" s="59"/>
      <c r="T65" s="60"/>
      <c r="U65" s="62"/>
      <c r="V65" s="106"/>
      <c r="W65" s="104" t="str">
        <f t="shared" si="0"/>
        <v/>
      </c>
      <c r="X65" s="47" t="str">
        <f t="shared" si="1"/>
        <v/>
      </c>
      <c r="Y65" s="47" t="str">
        <f t="shared" si="3"/>
        <v/>
      </c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ht="18" customHeight="1">
      <c r="A66" s="53">
        <v>59</v>
      </c>
      <c r="B66" s="54"/>
      <c r="C66" s="55"/>
      <c r="D66" s="55"/>
      <c r="E66" s="55"/>
      <c r="F66" s="56"/>
      <c r="G66" s="57"/>
      <c r="H66" s="58"/>
      <c r="I66" s="59"/>
      <c r="J66" s="60"/>
      <c r="K66" s="61"/>
      <c r="L66" s="57"/>
      <c r="M66" s="58"/>
      <c r="N66" s="59"/>
      <c r="O66" s="60"/>
      <c r="P66" s="62"/>
      <c r="Q66" s="57"/>
      <c r="R66" s="58"/>
      <c r="S66" s="59"/>
      <c r="T66" s="60"/>
      <c r="U66" s="62"/>
      <c r="V66" s="106"/>
      <c r="W66" s="104" t="str">
        <f t="shared" si="0"/>
        <v/>
      </c>
      <c r="X66" s="47" t="str">
        <f t="shared" si="1"/>
        <v/>
      </c>
      <c r="Y66" s="47" t="str">
        <f t="shared" si="3"/>
        <v/>
      </c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ht="18" customHeight="1" thickBot="1">
      <c r="A67" s="72">
        <v>60</v>
      </c>
      <c r="B67" s="73"/>
      <c r="C67" s="74"/>
      <c r="D67" s="74"/>
      <c r="E67" s="74"/>
      <c r="F67" s="75"/>
      <c r="G67" s="76"/>
      <c r="H67" s="77"/>
      <c r="I67" s="78"/>
      <c r="J67" s="79"/>
      <c r="K67" s="80"/>
      <c r="L67" s="76"/>
      <c r="M67" s="77"/>
      <c r="N67" s="78"/>
      <c r="O67" s="79"/>
      <c r="P67" s="81"/>
      <c r="Q67" s="76"/>
      <c r="R67" s="77"/>
      <c r="S67" s="78"/>
      <c r="T67" s="79"/>
      <c r="U67" s="81"/>
      <c r="V67" s="107"/>
      <c r="W67" s="105" t="str">
        <f t="shared" si="0"/>
        <v/>
      </c>
      <c r="X67" s="82" t="str">
        <f t="shared" si="1"/>
        <v/>
      </c>
      <c r="Y67" s="82" t="str">
        <f t="shared" si="3"/>
        <v/>
      </c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ht="18" customHeight="1">
      <c r="A68" s="2"/>
      <c r="B68" s="1" t="s">
        <v>101</v>
      </c>
      <c r="C68" s="1" t="s">
        <v>101</v>
      </c>
      <c r="D68" s="1" t="s">
        <v>101</v>
      </c>
      <c r="E68" s="1" t="s">
        <v>101</v>
      </c>
      <c r="F68" s="1" t="s">
        <v>101</v>
      </c>
      <c r="G68" s="1" t="s">
        <v>101</v>
      </c>
      <c r="H68" s="83" t="s">
        <v>101</v>
      </c>
      <c r="I68" s="84" t="s">
        <v>101</v>
      </c>
      <c r="J68" s="1" t="s">
        <v>101</v>
      </c>
      <c r="K68" s="1" t="s">
        <v>101</v>
      </c>
      <c r="L68" s="85" t="s">
        <v>101</v>
      </c>
      <c r="M68" s="83" t="s">
        <v>101</v>
      </c>
      <c r="N68" s="84" t="s">
        <v>101</v>
      </c>
      <c r="O68" s="1" t="s">
        <v>101</v>
      </c>
      <c r="P68" s="1" t="s">
        <v>101</v>
      </c>
      <c r="Q68" s="85" t="s">
        <v>101</v>
      </c>
      <c r="R68" s="83" t="s">
        <v>101</v>
      </c>
      <c r="S68" s="84" t="s">
        <v>101</v>
      </c>
      <c r="T68" s="1" t="s">
        <v>101</v>
      </c>
      <c r="U68" s="1" t="s">
        <v>101</v>
      </c>
      <c r="V68" s="1" t="s">
        <v>101</v>
      </c>
      <c r="W68" s="83" t="s">
        <v>101</v>
      </c>
      <c r="X68" s="83" t="s">
        <v>101</v>
      </c>
      <c r="Y68" s="83" t="s">
        <v>101</v>
      </c>
      <c r="Z68" s="1" t="s">
        <v>101</v>
      </c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ht="1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ht="1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ht="1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ht="1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ht="1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spans="1:39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1:39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spans="1:39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spans="1:39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spans="1:39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1:3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spans="1:39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1:39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1:39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1:39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spans="1:39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1:39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spans="1:39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1:39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1:3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spans="1:39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1:39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spans="1:39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1:39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spans="1:39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1:39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spans="1:39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1:39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spans="1:39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1: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</row>
    <row r="340" spans="1:39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spans="1:39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</row>
    <row r="342" spans="1:39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spans="1:39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</row>
    <row r="344" spans="1:39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spans="1:39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</row>
    <row r="346" spans="1:39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spans="1:39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</row>
    <row r="348" spans="1:39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spans="1:3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</row>
    <row r="350" spans="1:39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spans="1:39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</row>
    <row r="352" spans="1:39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spans="1:39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</row>
    <row r="354" spans="1:39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spans="1:39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</row>
    <row r="356" spans="1:39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spans="1:39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</row>
    <row r="358" spans="1:39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spans="1:3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</row>
    <row r="360" spans="1:39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spans="1:39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</row>
    <row r="362" spans="1:39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spans="1:39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</row>
    <row r="364" spans="1:39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spans="1:39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</row>
    <row r="366" spans="1:39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spans="1:39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</row>
    <row r="368" spans="1:39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spans="1:3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</row>
    <row r="370" spans="1:39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spans="1:39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spans="1:39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spans="1:39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spans="1:39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spans="1:39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spans="1:39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spans="1:39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spans="1:39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spans="1:3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spans="1:39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1:39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spans="1:39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spans="1:39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spans="1:39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spans="1:39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spans="1:39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spans="1:39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spans="1:39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spans="1:3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spans="1:39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spans="1:39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spans="1:39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spans="1:39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spans="1:39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spans="1:39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spans="1:39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spans="1:39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spans="1:39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spans="1:3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spans="1:39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spans="1:39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spans="1:39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spans="1:39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spans="1:39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spans="1:39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spans="1:39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spans="1:39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spans="1:39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spans="1:3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spans="1:39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spans="1:39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spans="1:39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spans="1:39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spans="1:39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spans="1:39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spans="1:39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spans="1:39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spans="1:39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spans="1:3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spans="1:39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spans="1:39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2" spans="1:39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</row>
    <row r="423" spans="1:39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</row>
    <row r="424" spans="1:39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</row>
    <row r="425" spans="1:39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</row>
    <row r="426" spans="1:39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</row>
    <row r="427" spans="1:39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</row>
    <row r="428" spans="1:39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</row>
    <row r="429" spans="1:3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</row>
    <row r="430" spans="1:39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</row>
    <row r="431" spans="1:39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</row>
    <row r="432" spans="1:39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</row>
    <row r="433" spans="1:39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</row>
    <row r="434" spans="1:39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</row>
    <row r="435" spans="1:39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</row>
    <row r="436" spans="1:39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</row>
    <row r="437" spans="1:39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</row>
    <row r="438" spans="1:39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</row>
    <row r="439" spans="1: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</row>
    <row r="440" spans="1:39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</row>
    <row r="441" spans="1:39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</row>
    <row r="442" spans="1:39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</row>
    <row r="443" spans="1:39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</row>
    <row r="444" spans="1:39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</row>
    <row r="445" spans="1:39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</row>
    <row r="446" spans="1:39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</row>
    <row r="447" spans="1:39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</row>
    <row r="448" spans="1:39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</row>
    <row r="449" spans="1:3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</row>
    <row r="450" spans="1:39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</row>
    <row r="451" spans="1:39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</row>
    <row r="452" spans="1:39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</row>
    <row r="453" spans="1:39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</row>
    <row r="454" spans="1:39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</row>
    <row r="455" spans="1:39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</row>
    <row r="456" spans="1:39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</row>
    <row r="457" spans="1:39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</row>
    <row r="458" spans="1:39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</row>
    <row r="459" spans="1:3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</row>
    <row r="460" spans="1:39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</row>
    <row r="461" spans="1:39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</row>
    <row r="462" spans="1:39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</row>
    <row r="463" spans="1:39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</row>
    <row r="464" spans="1:39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</row>
    <row r="465" spans="1:39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</row>
    <row r="466" spans="1:39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</row>
    <row r="467" spans="1:39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</row>
    <row r="468" spans="1:39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</row>
    <row r="469" spans="1:3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</row>
    <row r="470" spans="1:39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</row>
    <row r="471" spans="1:39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</row>
    <row r="472" spans="1:39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</row>
    <row r="473" spans="1:39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</row>
    <row r="474" spans="1:39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</row>
    <row r="475" spans="1:39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</row>
    <row r="476" spans="1:39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</row>
    <row r="477" spans="1:39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</row>
    <row r="478" spans="1:39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</row>
    <row r="479" spans="1:3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</row>
    <row r="480" spans="1:39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</row>
    <row r="481" spans="1:39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</row>
    <row r="482" spans="1:39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</row>
    <row r="483" spans="1:39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</row>
    <row r="484" spans="1:39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</row>
    <row r="485" spans="1:39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</row>
    <row r="486" spans="1:39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</row>
    <row r="487" spans="1:39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</row>
    <row r="488" spans="1:39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</row>
    <row r="489" spans="1:3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</row>
    <row r="490" spans="1:39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</row>
    <row r="491" spans="1:39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</row>
    <row r="492" spans="1:39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</row>
    <row r="493" spans="1:39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</row>
    <row r="494" spans="1:39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</row>
    <row r="495" spans="1:39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</row>
    <row r="496" spans="1:39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</row>
    <row r="497" spans="1:39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</row>
    <row r="498" spans="1:39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</row>
    <row r="499" spans="1:3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</row>
    <row r="500" spans="1:39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</row>
    <row r="501" spans="1:39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</row>
    <row r="502" spans="1:39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</row>
    <row r="503" spans="1:39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</row>
    <row r="504" spans="1:39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</row>
    <row r="505" spans="1:39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</row>
    <row r="506" spans="1:39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</row>
    <row r="507" spans="1:39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</row>
    <row r="508" spans="1:39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</row>
    <row r="509" spans="1:3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</row>
    <row r="510" spans="1:39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</row>
    <row r="511" spans="1:39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</row>
    <row r="512" spans="1:39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</row>
    <row r="513" spans="1:39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</row>
    <row r="514" spans="1:39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</row>
    <row r="515" spans="1:39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</row>
    <row r="516" spans="1:39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spans="1:39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spans="1:39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</row>
    <row r="519" spans="1:3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</row>
    <row r="520" spans="1:39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</row>
    <row r="521" spans="1:39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</row>
    <row r="522" spans="1:39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</row>
    <row r="523" spans="1:39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</row>
    <row r="524" spans="1:39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</row>
    <row r="525" spans="1:39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</row>
    <row r="526" spans="1:39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</row>
    <row r="527" spans="1:39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</row>
    <row r="528" spans="1:39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</row>
    <row r="529" spans="1:3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</row>
    <row r="530" spans="1:39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</row>
    <row r="531" spans="1:39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</row>
    <row r="532" spans="1:39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</row>
    <row r="533" spans="1:39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</row>
    <row r="534" spans="1:39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</row>
    <row r="535" spans="1:39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</row>
    <row r="536" spans="1:39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</row>
    <row r="537" spans="1:39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</row>
    <row r="538" spans="1:39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</row>
    <row r="539" spans="1: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</row>
    <row r="540" spans="1:39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</row>
    <row r="541" spans="1:39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</row>
    <row r="542" spans="1:39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</row>
    <row r="543" spans="1:39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</row>
    <row r="544" spans="1:39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</row>
    <row r="545" spans="1:39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</row>
    <row r="546" spans="1:39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</row>
    <row r="547" spans="1:39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</row>
    <row r="548" spans="1:39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</row>
    <row r="549" spans="1:3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</row>
    <row r="550" spans="1:39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</row>
    <row r="551" spans="1:39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</row>
    <row r="552" spans="1:39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</row>
    <row r="553" spans="1:39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</row>
    <row r="554" spans="1:39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</row>
    <row r="555" spans="1:39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</row>
    <row r="556" spans="1:39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</row>
    <row r="557" spans="1:39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</row>
    <row r="558" spans="1:39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</row>
    <row r="559" spans="1:3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</row>
    <row r="560" spans="1:39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</row>
    <row r="561" spans="1:39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</row>
    <row r="562" spans="1:39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</row>
    <row r="563" spans="1:39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</row>
    <row r="564" spans="1:39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</row>
    <row r="565" spans="1:39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</row>
    <row r="566" spans="1:39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</row>
    <row r="567" spans="1:39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</row>
    <row r="568" spans="1:39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</row>
    <row r="569" spans="1:3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</row>
    <row r="570" spans="1:39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</row>
    <row r="571" spans="1:39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</row>
    <row r="572" spans="1:39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</row>
    <row r="573" spans="1:39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</row>
    <row r="574" spans="1:39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</row>
    <row r="575" spans="1:39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</row>
    <row r="576" spans="1:39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</row>
    <row r="577" spans="1:39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</row>
    <row r="578" spans="1:39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</row>
    <row r="579" spans="1:3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</row>
    <row r="580" spans="1:39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</row>
    <row r="581" spans="1:39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</row>
    <row r="582" spans="1:39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</row>
    <row r="583" spans="1:39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</row>
    <row r="584" spans="1:39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</row>
    <row r="585" spans="1:39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</row>
    <row r="586" spans="1:39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</row>
    <row r="587" spans="1:39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</row>
    <row r="588" spans="1:39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</row>
    <row r="589" spans="1:3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</row>
    <row r="590" spans="1:39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</row>
    <row r="591" spans="1:39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</row>
    <row r="592" spans="1:39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</row>
    <row r="593" spans="1:39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</row>
    <row r="594" spans="1:39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</row>
    <row r="595" spans="1:39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</row>
    <row r="596" spans="1:39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</row>
    <row r="597" spans="1:39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</row>
    <row r="598" spans="1:39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</row>
    <row r="599" spans="1:3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</row>
    <row r="600" spans="1:39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</row>
    <row r="601" spans="1:39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</row>
    <row r="602" spans="1:39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</row>
    <row r="603" spans="1:39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</row>
    <row r="604" spans="1:39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</row>
    <row r="605" spans="1:39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</row>
    <row r="606" spans="1:39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</row>
    <row r="607" spans="1:39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</row>
    <row r="608" spans="1:39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</row>
    <row r="609" spans="1:3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</row>
    <row r="610" spans="1:39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</row>
    <row r="611" spans="1:39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</row>
    <row r="612" spans="1:39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</row>
    <row r="613" spans="1:39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</row>
    <row r="614" spans="1:39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</row>
    <row r="615" spans="1:39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</row>
    <row r="616" spans="1:39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</row>
    <row r="617" spans="1:39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</row>
    <row r="618" spans="1:39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</row>
    <row r="619" spans="1:3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</row>
    <row r="620" spans="1:39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</row>
    <row r="621" spans="1:39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</row>
    <row r="622" spans="1:39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</row>
    <row r="623" spans="1:39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</row>
    <row r="624" spans="1:39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</row>
    <row r="625" spans="1:39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</row>
    <row r="626" spans="1:39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</row>
    <row r="627" spans="1:39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</row>
    <row r="628" spans="1:39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</row>
    <row r="629" spans="1:3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</row>
    <row r="630" spans="1:39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</row>
    <row r="631" spans="1:39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</row>
    <row r="632" spans="1:39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</row>
    <row r="633" spans="1:39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</row>
    <row r="634" spans="1:39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</row>
    <row r="635" spans="1:39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</row>
    <row r="636" spans="1:39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</row>
    <row r="637" spans="1:39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</row>
    <row r="638" spans="1:39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</row>
    <row r="639" spans="1: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</row>
    <row r="640" spans="1:39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</row>
    <row r="641" spans="1:39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</row>
    <row r="642" spans="1:39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</row>
    <row r="643" spans="1:39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</row>
    <row r="644" spans="1:39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</row>
    <row r="645" spans="1:39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</row>
    <row r="646" spans="1:39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</row>
    <row r="647" spans="1:39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</row>
    <row r="648" spans="1:39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</row>
    <row r="649" spans="1:3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</row>
    <row r="650" spans="1:39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</row>
    <row r="651" spans="1:39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</row>
    <row r="652" spans="1:39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</row>
    <row r="653" spans="1:39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</row>
    <row r="654" spans="1:39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</row>
    <row r="655" spans="1:39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</row>
    <row r="656" spans="1:39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</row>
    <row r="657" spans="1:39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</row>
    <row r="658" spans="1:39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</row>
    <row r="659" spans="1:3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</row>
    <row r="660" spans="1:39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</row>
    <row r="661" spans="1:39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</row>
    <row r="662" spans="1:39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</row>
    <row r="663" spans="1:39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</row>
    <row r="664" spans="1:39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</row>
    <row r="665" spans="1:39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</row>
    <row r="666" spans="1:39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</row>
    <row r="667" spans="1:39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</row>
    <row r="668" spans="1:39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</row>
    <row r="669" spans="1:3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</row>
    <row r="670" spans="1:39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</row>
    <row r="671" spans="1:39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</row>
    <row r="672" spans="1:39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</row>
    <row r="673" spans="1:39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</row>
    <row r="674" spans="1:39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</row>
    <row r="675" spans="1:39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</row>
    <row r="676" spans="1:39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</row>
    <row r="677" spans="1:39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</row>
    <row r="678" spans="1:39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</row>
    <row r="679" spans="1:3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</row>
    <row r="680" spans="1:39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</row>
    <row r="681" spans="1:39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</row>
    <row r="682" spans="1:39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</row>
    <row r="683" spans="1:39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</row>
    <row r="684" spans="1:39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</row>
    <row r="685" spans="1:39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</row>
    <row r="686" spans="1:39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</row>
    <row r="687" spans="1:39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</row>
    <row r="688" spans="1:39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</row>
    <row r="689" spans="1:3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</row>
    <row r="690" spans="1:39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</row>
    <row r="691" spans="1:39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</row>
    <row r="692" spans="1:39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</row>
    <row r="693" spans="1:39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</row>
    <row r="694" spans="1:39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</row>
    <row r="695" spans="1:39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</row>
    <row r="696" spans="1:39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</row>
    <row r="697" spans="1:39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</row>
    <row r="698" spans="1:39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</row>
    <row r="699" spans="1:3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</row>
    <row r="700" spans="1:39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</row>
    <row r="701" spans="1:39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</row>
    <row r="702" spans="1:39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</row>
    <row r="703" spans="1:39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</row>
    <row r="704" spans="1:39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</row>
    <row r="705" spans="1:39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</row>
    <row r="706" spans="1:39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</row>
    <row r="707" spans="1:39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</row>
    <row r="708" spans="1:39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</row>
    <row r="709" spans="1:3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</row>
    <row r="710" spans="1:39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</row>
    <row r="711" spans="1:39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</row>
    <row r="712" spans="1:39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</row>
    <row r="713" spans="1:39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</row>
    <row r="714" spans="1:39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</row>
    <row r="715" spans="1:39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</row>
    <row r="716" spans="1:39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</row>
    <row r="717" spans="1:39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</row>
    <row r="718" spans="1:39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</row>
    <row r="719" spans="1:3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</row>
    <row r="720" spans="1:39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</row>
    <row r="721" spans="1:39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</row>
    <row r="722" spans="1:39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</row>
    <row r="723" spans="1:39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</row>
    <row r="724" spans="1:39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</row>
    <row r="725" spans="1:39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</row>
    <row r="726" spans="1:39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</row>
    <row r="727" spans="1:39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</row>
    <row r="728" spans="1:39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</row>
    <row r="729" spans="1:3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</row>
    <row r="730" spans="1:39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</row>
    <row r="731" spans="1:39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</row>
    <row r="732" spans="1:39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</row>
    <row r="733" spans="1:39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</row>
    <row r="734" spans="1:39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</row>
    <row r="735" spans="1:39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</row>
    <row r="736" spans="1:39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</row>
    <row r="737" spans="1:39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</row>
    <row r="738" spans="1:39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</row>
    <row r="739" spans="1: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</row>
    <row r="740" spans="1:39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</row>
    <row r="741" spans="1:39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</row>
    <row r="742" spans="1:39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</row>
    <row r="743" spans="1:39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</row>
    <row r="744" spans="1:39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</row>
    <row r="745" spans="1:39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</row>
    <row r="746" spans="1:39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</row>
    <row r="747" spans="1:39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</row>
    <row r="748" spans="1:39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</row>
    <row r="749" spans="1:3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</row>
    <row r="750" spans="1:39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</row>
    <row r="751" spans="1:39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</row>
    <row r="752" spans="1:39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</row>
    <row r="753" spans="1:39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</row>
    <row r="754" spans="1:39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</row>
    <row r="755" spans="1:39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</row>
    <row r="756" spans="1:39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</row>
    <row r="757" spans="1:39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</row>
    <row r="758" spans="1:39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</row>
    <row r="759" spans="1:3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</row>
    <row r="760" spans="1:39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</row>
    <row r="761" spans="1:39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</row>
    <row r="762" spans="1:39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</row>
    <row r="763" spans="1:39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</row>
    <row r="764" spans="1:39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</row>
    <row r="765" spans="1:39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</row>
    <row r="766" spans="1:39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</row>
    <row r="767" spans="1:39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</row>
    <row r="768" spans="1:39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</row>
    <row r="769" spans="1:3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</row>
    <row r="770" spans="1:39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</row>
    <row r="771" spans="1:39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</row>
    <row r="772" spans="1:39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</row>
    <row r="773" spans="1:39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</row>
    <row r="774" spans="1:39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</row>
    <row r="775" spans="1:39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</row>
    <row r="776" spans="1:39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</row>
    <row r="777" spans="1:39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</row>
    <row r="778" spans="1:39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</row>
    <row r="779" spans="1:3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</row>
    <row r="780" spans="1:39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</row>
    <row r="781" spans="1:39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</row>
    <row r="782" spans="1:39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</row>
    <row r="783" spans="1:39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</row>
    <row r="784" spans="1:39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</row>
    <row r="785" spans="1:39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</row>
    <row r="786" spans="1:39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</row>
    <row r="787" spans="1:39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</row>
    <row r="788" spans="1:39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</row>
    <row r="789" spans="1:3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</row>
    <row r="790" spans="1:39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</row>
    <row r="791" spans="1:39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</row>
    <row r="792" spans="1:39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</row>
    <row r="793" spans="1:39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</row>
    <row r="794" spans="1:39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</row>
    <row r="795" spans="1:39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</row>
    <row r="796" spans="1:39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</row>
    <row r="797" spans="1:39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</row>
    <row r="798" spans="1:39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</row>
    <row r="799" spans="1:3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</row>
    <row r="800" spans="1:39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</row>
    <row r="801" spans="1:39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</row>
    <row r="802" spans="1:39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</row>
    <row r="803" spans="1:39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</row>
    <row r="804" spans="1:39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</row>
    <row r="805" spans="1:39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</row>
    <row r="806" spans="1:39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</row>
    <row r="807" spans="1:39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</row>
    <row r="808" spans="1:39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</row>
    <row r="809" spans="1:3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</row>
    <row r="810" spans="1:39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</row>
    <row r="811" spans="1:39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</row>
    <row r="812" spans="1:39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</row>
    <row r="813" spans="1:39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</row>
    <row r="814" spans="1:39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</row>
    <row r="815" spans="1:39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</row>
    <row r="816" spans="1:39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</row>
    <row r="817" spans="1:39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</row>
    <row r="818" spans="1:39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</row>
    <row r="819" spans="1:3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</row>
    <row r="820" spans="1:39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</row>
    <row r="821" spans="1:39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</row>
    <row r="822" spans="1:39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</row>
    <row r="823" spans="1:39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</row>
    <row r="824" spans="1:39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</row>
    <row r="825" spans="1:39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</row>
    <row r="826" spans="1:39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</row>
    <row r="827" spans="1:39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</row>
    <row r="828" spans="1:39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</row>
    <row r="829" spans="1:3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</row>
    <row r="830" spans="1:39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</row>
    <row r="831" spans="1:39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</row>
    <row r="832" spans="1:39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</row>
    <row r="833" spans="1:39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</row>
    <row r="834" spans="1:39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</row>
    <row r="835" spans="1:39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</row>
    <row r="836" spans="1:39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</row>
    <row r="837" spans="1:39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</row>
    <row r="838" spans="1:39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</row>
    <row r="839" spans="1: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</row>
    <row r="840" spans="1:39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</row>
    <row r="841" spans="1:39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</row>
    <row r="842" spans="1:39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</row>
    <row r="843" spans="1:39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</row>
    <row r="844" spans="1:39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</row>
    <row r="845" spans="1:39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</row>
    <row r="846" spans="1:39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</row>
    <row r="847" spans="1:39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</row>
    <row r="848" spans="1:39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</row>
    <row r="849" spans="1:3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</row>
    <row r="850" spans="1:39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</row>
    <row r="851" spans="1:39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</row>
    <row r="852" spans="1:39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</row>
    <row r="853" spans="1:39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</row>
    <row r="854" spans="1:39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</row>
    <row r="855" spans="1:39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</row>
    <row r="856" spans="1:39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</row>
    <row r="857" spans="1:39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</row>
    <row r="858" spans="1:39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</row>
    <row r="859" spans="1:3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</row>
    <row r="860" spans="1:39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</row>
    <row r="861" spans="1:39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</row>
    <row r="862" spans="1:39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39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39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</sheetData>
  <mergeCells count="19">
    <mergeCell ref="K4:L4"/>
    <mergeCell ref="A6:F6"/>
    <mergeCell ref="G6:U6"/>
    <mergeCell ref="V6:V7"/>
    <mergeCell ref="AA1:AD1"/>
    <mergeCell ref="C2:H2"/>
    <mergeCell ref="K2:L2"/>
    <mergeCell ref="M2:R2"/>
    <mergeCell ref="C3:H3"/>
    <mergeCell ref="M3:R3"/>
    <mergeCell ref="T2:U2"/>
    <mergeCell ref="T3:U3"/>
    <mergeCell ref="K3:L3"/>
    <mergeCell ref="G7:H7"/>
    <mergeCell ref="L7:M7"/>
    <mergeCell ref="Q7:R7"/>
    <mergeCell ref="M4:R4"/>
    <mergeCell ref="T4:U4"/>
    <mergeCell ref="C4:H4"/>
  </mergeCells>
  <phoneticPr fontId="15"/>
  <dataValidations count="1">
    <dataValidation type="list" allowBlank="1" showInputMessage="1" showErrorMessage="1" sqref="V8:V67" xr:uid="{782E3D2B-CBE7-4BA1-9B45-92EFC2265816}">
      <formula1>"○"</formula1>
    </dataValidation>
  </dataValidations>
  <printOptions horizontalCentered="1"/>
  <pageMargins left="0.39370078740157483" right="0.39370078740157483" top="0.39370078740157483" bottom="0.39370078740157483" header="0" footer="0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1000"/>
  <sheetViews>
    <sheetView zoomScaleNormal="100" workbookViewId="0">
      <pane ySplit="7" topLeftCell="A8" activePane="bottomLeft" state="frozen"/>
      <selection pane="bottomLeft"/>
    </sheetView>
  </sheetViews>
  <sheetFormatPr defaultColWidth="14.44140625" defaultRowHeight="15" customHeight="1"/>
  <cols>
    <col min="1" max="1" width="3.6640625" customWidth="1"/>
    <col min="2" max="3" width="13.5546875" customWidth="1"/>
    <col min="4" max="6" width="5.33203125" customWidth="1"/>
    <col min="7" max="7" width="6.6640625" customWidth="1"/>
    <col min="8" max="8" width="11.6640625" customWidth="1"/>
    <col min="9" max="11" width="4.6640625" customWidth="1"/>
    <col min="12" max="12" width="6.6640625" customWidth="1"/>
    <col min="13" max="13" width="11.6640625" customWidth="1"/>
    <col min="14" max="16" width="4.6640625" customWidth="1"/>
    <col min="17" max="17" width="6.6640625" customWidth="1"/>
    <col min="18" max="18" width="11.6640625" customWidth="1"/>
    <col min="19" max="21" width="4.6640625" customWidth="1"/>
    <col min="22" max="22" width="6.6640625" customWidth="1"/>
    <col min="23" max="25" width="17.33203125" hidden="1" customWidth="1"/>
    <col min="26" max="26" width="2.33203125" customWidth="1"/>
    <col min="27" max="27" width="16.6640625" customWidth="1"/>
    <col min="28" max="29" width="10.33203125" customWidth="1"/>
    <col min="30" max="30" width="11.6640625" customWidth="1"/>
    <col min="31" max="33" width="9" customWidth="1"/>
    <col min="34" max="34" width="11.44140625" customWidth="1"/>
    <col min="35" max="36" width="9" customWidth="1"/>
    <col min="37" max="37" width="5.33203125" customWidth="1"/>
    <col min="38" max="38" width="4.109375" customWidth="1"/>
    <col min="39" max="39" width="9" customWidth="1"/>
  </cols>
  <sheetData>
    <row r="1" spans="1:39" ht="28.5" customHeight="1">
      <c r="A1" s="3"/>
      <c r="B1" s="86" t="s">
        <v>118</v>
      </c>
      <c r="C1" s="4" t="s">
        <v>102</v>
      </c>
      <c r="D1" s="4"/>
      <c r="E1" s="4"/>
      <c r="F1" s="4"/>
      <c r="G1" s="4"/>
      <c r="H1" s="4"/>
      <c r="I1" s="5"/>
      <c r="J1" s="5"/>
      <c r="K1" s="5"/>
      <c r="L1" s="5"/>
      <c r="M1" s="6"/>
      <c r="N1" s="3"/>
      <c r="O1" s="3"/>
      <c r="P1" s="3"/>
      <c r="Q1" s="3"/>
      <c r="R1" s="3"/>
      <c r="S1" s="3"/>
      <c r="T1" s="7"/>
      <c r="U1" s="7"/>
      <c r="V1" s="7"/>
      <c r="W1" s="4"/>
      <c r="X1" s="4"/>
      <c r="Y1" s="3"/>
      <c r="Z1" s="3"/>
      <c r="AA1" s="119"/>
      <c r="AB1" s="120"/>
      <c r="AC1" s="120"/>
      <c r="AD1" s="120"/>
      <c r="AE1" s="3"/>
      <c r="AF1" s="3"/>
      <c r="AG1" s="3"/>
      <c r="AH1" s="3"/>
      <c r="AI1" s="3"/>
      <c r="AJ1" s="3"/>
      <c r="AK1" s="3"/>
      <c r="AL1" s="3"/>
      <c r="AM1" s="3"/>
    </row>
    <row r="2" spans="1:39" ht="26.1" customHeight="1">
      <c r="A2" s="3"/>
      <c r="B2" s="8" t="s">
        <v>16</v>
      </c>
      <c r="C2" s="136"/>
      <c r="D2" s="122"/>
      <c r="E2" s="122"/>
      <c r="F2" s="122"/>
      <c r="G2" s="122"/>
      <c r="H2" s="122"/>
      <c r="I2" s="9"/>
      <c r="J2" s="3"/>
      <c r="K2" s="123" t="s">
        <v>18</v>
      </c>
      <c r="L2" s="120"/>
      <c r="M2" s="124"/>
      <c r="N2" s="122"/>
      <c r="O2" s="122"/>
      <c r="P2" s="122"/>
      <c r="Q2" s="122"/>
      <c r="R2" s="122"/>
      <c r="S2" s="3"/>
      <c r="T2" s="127" t="s">
        <v>20</v>
      </c>
      <c r="U2" s="128"/>
      <c r="V2" s="10">
        <f>COUNTIF(個人性別,"男")</f>
        <v>0</v>
      </c>
      <c r="W2" s="11"/>
      <c r="X2" s="12"/>
      <c r="Y2" s="11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26.1" customHeight="1">
      <c r="A3" s="13"/>
      <c r="B3" s="14" t="s">
        <v>103</v>
      </c>
      <c r="C3" s="137"/>
      <c r="D3" s="126"/>
      <c r="E3" s="126"/>
      <c r="F3" s="126"/>
      <c r="G3" s="126"/>
      <c r="H3" s="126"/>
      <c r="I3" s="6"/>
      <c r="J3" s="3"/>
      <c r="K3" s="123" t="s">
        <v>21</v>
      </c>
      <c r="L3" s="120"/>
      <c r="M3" s="124"/>
      <c r="N3" s="122"/>
      <c r="O3" s="122"/>
      <c r="P3" s="122"/>
      <c r="Q3" s="122"/>
      <c r="R3" s="122"/>
      <c r="S3" s="3"/>
      <c r="T3" s="127" t="s">
        <v>23</v>
      </c>
      <c r="U3" s="128"/>
      <c r="V3" s="10">
        <f>COUNTIF(個人性別,"女")</f>
        <v>0</v>
      </c>
      <c r="W3" s="15"/>
      <c r="X3" s="12"/>
      <c r="Y3" s="15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26.1" customHeight="1">
      <c r="A4" s="16"/>
      <c r="B4" s="14" t="s">
        <v>24</v>
      </c>
      <c r="C4" s="137"/>
      <c r="D4" s="126"/>
      <c r="E4" s="126"/>
      <c r="F4" s="126"/>
      <c r="G4" s="126"/>
      <c r="H4" s="126"/>
      <c r="I4" s="17"/>
      <c r="J4" s="17"/>
      <c r="K4" s="123" t="s">
        <v>25</v>
      </c>
      <c r="L4" s="120"/>
      <c r="M4" s="124"/>
      <c r="N4" s="122"/>
      <c r="O4" s="122"/>
      <c r="P4" s="122"/>
      <c r="Q4" s="122"/>
      <c r="R4" s="122"/>
      <c r="S4" s="17"/>
      <c r="T4" s="127" t="s">
        <v>26</v>
      </c>
      <c r="U4" s="128"/>
      <c r="V4" s="10">
        <f>V2+V3</f>
        <v>0</v>
      </c>
      <c r="W4" s="17"/>
      <c r="X4" s="17"/>
      <c r="Y4" s="17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ht="26.1" customHeight="1" thickBot="1">
      <c r="A5" s="18"/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"/>
      <c r="W5" s="20"/>
      <c r="X5" s="20"/>
      <c r="Y5" s="20"/>
      <c r="Z5" s="1"/>
      <c r="AA5" s="3"/>
      <c r="AB5" s="3"/>
      <c r="AC5" s="3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26.1" customHeight="1" thickBot="1">
      <c r="A6" s="131" t="s">
        <v>27</v>
      </c>
      <c r="B6" s="132"/>
      <c r="C6" s="132"/>
      <c r="D6" s="132"/>
      <c r="E6" s="132"/>
      <c r="F6" s="133"/>
      <c r="G6" s="134" t="s">
        <v>119</v>
      </c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40" t="s">
        <v>124</v>
      </c>
      <c r="W6" s="135" t="s">
        <v>104</v>
      </c>
      <c r="X6" s="132"/>
      <c r="Y6" s="133"/>
      <c r="Z6" s="1"/>
      <c r="AA6" s="23" t="s">
        <v>28</v>
      </c>
      <c r="AB6" s="1"/>
      <c r="AC6" s="1"/>
      <c r="AD6" s="1"/>
      <c r="AE6" s="1" t="s">
        <v>29</v>
      </c>
      <c r="AF6" s="1"/>
      <c r="AG6" s="1"/>
      <c r="AH6" s="1"/>
      <c r="AI6" s="1"/>
      <c r="AJ6" s="1" t="s">
        <v>30</v>
      </c>
      <c r="AK6" s="1"/>
      <c r="AL6" s="1"/>
      <c r="AM6" s="1"/>
    </row>
    <row r="7" spans="1:39" ht="26.1" customHeight="1" thickBot="1">
      <c r="A7" s="24" t="s">
        <v>31</v>
      </c>
      <c r="B7" s="25" t="s">
        <v>32</v>
      </c>
      <c r="C7" s="26" t="s">
        <v>33</v>
      </c>
      <c r="D7" s="26" t="s">
        <v>0</v>
      </c>
      <c r="E7" s="26" t="s">
        <v>34</v>
      </c>
      <c r="F7" s="26" t="s">
        <v>35</v>
      </c>
      <c r="G7" s="138" t="s">
        <v>36</v>
      </c>
      <c r="H7" s="139"/>
      <c r="I7" s="109" t="s">
        <v>37</v>
      </c>
      <c r="J7" s="110" t="s">
        <v>38</v>
      </c>
      <c r="K7" s="111"/>
      <c r="L7" s="138" t="s">
        <v>39</v>
      </c>
      <c r="M7" s="139"/>
      <c r="N7" s="109" t="s">
        <v>37</v>
      </c>
      <c r="O7" s="110" t="s">
        <v>38</v>
      </c>
      <c r="P7" s="112"/>
      <c r="Q7" s="138" t="s">
        <v>40</v>
      </c>
      <c r="R7" s="139"/>
      <c r="S7" s="109" t="s">
        <v>37</v>
      </c>
      <c r="T7" s="110" t="s">
        <v>38</v>
      </c>
      <c r="U7" s="112"/>
      <c r="V7" s="141"/>
      <c r="W7" s="31" t="s">
        <v>41</v>
      </c>
      <c r="X7" s="31" t="s">
        <v>42</v>
      </c>
      <c r="Y7" s="31" t="s">
        <v>43</v>
      </c>
      <c r="Z7" s="1"/>
      <c r="AA7" s="32" t="s">
        <v>44</v>
      </c>
      <c r="AB7" s="33" t="s">
        <v>45</v>
      </c>
      <c r="AC7" s="34" t="s">
        <v>46</v>
      </c>
      <c r="AD7" s="35"/>
      <c r="AE7" s="36" t="s">
        <v>0</v>
      </c>
      <c r="AF7" s="36" t="s">
        <v>34</v>
      </c>
      <c r="AG7" s="36" t="s">
        <v>47</v>
      </c>
      <c r="AH7" s="36" t="s">
        <v>44</v>
      </c>
      <c r="AI7" s="1"/>
      <c r="AJ7" s="36" t="s">
        <v>48</v>
      </c>
      <c r="AK7" s="36" t="s">
        <v>34</v>
      </c>
      <c r="AL7" s="36" t="s">
        <v>35</v>
      </c>
      <c r="AM7" s="36" t="s">
        <v>48</v>
      </c>
    </row>
    <row r="8" spans="1:39" ht="26.1" customHeight="1">
      <c r="A8" s="37">
        <v>1</v>
      </c>
      <c r="B8" s="38"/>
      <c r="C8" s="39"/>
      <c r="D8" s="39"/>
      <c r="E8" s="39"/>
      <c r="F8" s="40"/>
      <c r="G8" s="41"/>
      <c r="H8" s="42"/>
      <c r="I8" s="43"/>
      <c r="J8" s="44"/>
      <c r="K8" s="45"/>
      <c r="L8" s="41"/>
      <c r="M8" s="42"/>
      <c r="N8" s="43"/>
      <c r="O8" s="44"/>
      <c r="P8" s="46"/>
      <c r="Q8" s="41"/>
      <c r="R8" s="42"/>
      <c r="S8" s="43"/>
      <c r="T8" s="44"/>
      <c r="U8" s="46"/>
      <c r="V8" s="106"/>
      <c r="W8" s="104" t="str">
        <f t="shared" ref="W8:W87" si="0">$D8&amp;G8&amp;H8</f>
        <v/>
      </c>
      <c r="X8" s="47" t="str">
        <f t="shared" ref="X8:X87" si="1">$D8&amp;L8&amp;M8</f>
        <v/>
      </c>
      <c r="Y8" s="47" t="str">
        <f t="shared" ref="Y8:Y87" si="2">$D8&amp;Q8&amp;R8</f>
        <v/>
      </c>
      <c r="Z8" s="1"/>
      <c r="AA8" s="48" t="s">
        <v>58</v>
      </c>
      <c r="AB8" s="49">
        <f t="shared" ref="AB8:AC29" si="3">SUMPRODUCT((個人種目ID1=AB$7&amp;$AA8)+(個人種目ID2=AB$7&amp;$AA8)+(個人種目ID3=AB$7&amp;$AA8))</f>
        <v>0</v>
      </c>
      <c r="AC8" s="50">
        <f t="shared" si="3"/>
        <v>0</v>
      </c>
      <c r="AD8" s="51"/>
      <c r="AE8" s="36" t="s">
        <v>45</v>
      </c>
      <c r="AF8" s="36" t="s">
        <v>1</v>
      </c>
      <c r="AG8" s="52" t="s">
        <v>59</v>
      </c>
      <c r="AH8" s="36" t="s">
        <v>7</v>
      </c>
      <c r="AI8" s="1"/>
      <c r="AJ8" s="36" t="s">
        <v>12</v>
      </c>
      <c r="AK8" s="36" t="s">
        <v>1</v>
      </c>
      <c r="AL8" s="36">
        <v>1</v>
      </c>
      <c r="AM8" s="36" t="s">
        <v>12</v>
      </c>
    </row>
    <row r="9" spans="1:39" ht="26.1" customHeight="1">
      <c r="A9" s="53">
        <v>2</v>
      </c>
      <c r="B9" s="54"/>
      <c r="C9" s="55"/>
      <c r="D9" s="55"/>
      <c r="E9" s="55"/>
      <c r="F9" s="56"/>
      <c r="G9" s="57"/>
      <c r="H9" s="58"/>
      <c r="I9" s="59"/>
      <c r="J9" s="60"/>
      <c r="K9" s="61"/>
      <c r="L9" s="57"/>
      <c r="M9" s="58"/>
      <c r="N9" s="59"/>
      <c r="O9" s="60"/>
      <c r="P9" s="62"/>
      <c r="Q9" s="57"/>
      <c r="R9" s="58"/>
      <c r="S9" s="59"/>
      <c r="T9" s="60"/>
      <c r="U9" s="62"/>
      <c r="V9" s="106"/>
      <c r="W9" s="104" t="str">
        <f t="shared" si="0"/>
        <v/>
      </c>
      <c r="X9" s="47" t="str">
        <f t="shared" si="1"/>
        <v/>
      </c>
      <c r="Y9" s="47" t="str">
        <f t="shared" si="2"/>
        <v/>
      </c>
      <c r="Z9" s="1"/>
      <c r="AA9" s="63" t="s">
        <v>70</v>
      </c>
      <c r="AB9" s="64">
        <f t="shared" si="3"/>
        <v>0</v>
      </c>
      <c r="AC9" s="65">
        <f t="shared" si="3"/>
        <v>0</v>
      </c>
      <c r="AD9" s="51"/>
      <c r="AE9" s="36" t="s">
        <v>46</v>
      </c>
      <c r="AF9" s="36" t="s">
        <v>2</v>
      </c>
      <c r="AG9" s="52" t="s">
        <v>51</v>
      </c>
      <c r="AH9" s="36" t="s">
        <v>9</v>
      </c>
      <c r="AI9" s="1"/>
      <c r="AJ9" s="36" t="s">
        <v>12</v>
      </c>
      <c r="AK9" s="36" t="s">
        <v>1</v>
      </c>
      <c r="AL9" s="36">
        <v>2</v>
      </c>
      <c r="AM9" s="36" t="s">
        <v>12</v>
      </c>
    </row>
    <row r="10" spans="1:39" ht="26.1" customHeight="1">
      <c r="A10" s="53">
        <v>3</v>
      </c>
      <c r="B10" s="54"/>
      <c r="C10" s="55"/>
      <c r="D10" s="55"/>
      <c r="E10" s="55"/>
      <c r="F10" s="56"/>
      <c r="G10" s="57"/>
      <c r="H10" s="58"/>
      <c r="I10" s="59"/>
      <c r="J10" s="60"/>
      <c r="K10" s="61"/>
      <c r="L10" s="57"/>
      <c r="M10" s="58"/>
      <c r="N10" s="59"/>
      <c r="O10" s="60"/>
      <c r="P10" s="62"/>
      <c r="Q10" s="57"/>
      <c r="R10" s="58"/>
      <c r="S10" s="59"/>
      <c r="T10" s="60"/>
      <c r="U10" s="62"/>
      <c r="V10" s="106"/>
      <c r="W10" s="104" t="str">
        <f t="shared" si="0"/>
        <v/>
      </c>
      <c r="X10" s="47" t="str">
        <f t="shared" si="1"/>
        <v/>
      </c>
      <c r="Y10" s="47" t="str">
        <f t="shared" si="2"/>
        <v/>
      </c>
      <c r="Z10" s="1"/>
      <c r="AA10" s="63" t="s">
        <v>76</v>
      </c>
      <c r="AB10" s="64">
        <f t="shared" si="3"/>
        <v>0</v>
      </c>
      <c r="AC10" s="65">
        <f t="shared" si="3"/>
        <v>0</v>
      </c>
      <c r="AD10" s="51"/>
      <c r="AE10" s="36" t="s">
        <v>5</v>
      </c>
      <c r="AF10" s="36" t="s">
        <v>3</v>
      </c>
      <c r="AG10" s="52" t="s">
        <v>54</v>
      </c>
      <c r="AH10" s="36" t="s">
        <v>11</v>
      </c>
      <c r="AI10" s="1"/>
      <c r="AJ10" s="36" t="s">
        <v>12</v>
      </c>
      <c r="AK10" s="36" t="s">
        <v>1</v>
      </c>
      <c r="AL10" s="36">
        <v>3</v>
      </c>
      <c r="AM10" s="36" t="s">
        <v>12</v>
      </c>
    </row>
    <row r="11" spans="1:39" ht="26.1" customHeight="1">
      <c r="A11" s="53">
        <v>4</v>
      </c>
      <c r="B11" s="54"/>
      <c r="C11" s="55"/>
      <c r="D11" s="55"/>
      <c r="E11" s="55"/>
      <c r="F11" s="56"/>
      <c r="G11" s="57"/>
      <c r="H11" s="58"/>
      <c r="I11" s="59"/>
      <c r="J11" s="60"/>
      <c r="K11" s="61"/>
      <c r="L11" s="57"/>
      <c r="M11" s="58"/>
      <c r="N11" s="59"/>
      <c r="O11" s="60"/>
      <c r="P11" s="62"/>
      <c r="Q11" s="57"/>
      <c r="R11" s="58"/>
      <c r="S11" s="59"/>
      <c r="T11" s="60"/>
      <c r="U11" s="62"/>
      <c r="V11" s="106"/>
      <c r="W11" s="104" t="str">
        <f t="shared" si="0"/>
        <v/>
      </c>
      <c r="X11" s="47" t="str">
        <f t="shared" si="1"/>
        <v/>
      </c>
      <c r="Y11" s="47" t="str">
        <f t="shared" si="2"/>
        <v/>
      </c>
      <c r="Z11" s="1"/>
      <c r="AA11" s="63" t="s">
        <v>79</v>
      </c>
      <c r="AB11" s="64">
        <f t="shared" si="3"/>
        <v>0</v>
      </c>
      <c r="AC11" s="65">
        <f t="shared" si="3"/>
        <v>0</v>
      </c>
      <c r="AD11" s="51"/>
      <c r="AE11" s="36"/>
      <c r="AF11" s="36" t="s">
        <v>4</v>
      </c>
      <c r="AG11" s="52" t="s">
        <v>73</v>
      </c>
      <c r="AH11" s="36" t="s">
        <v>10</v>
      </c>
      <c r="AI11" s="1"/>
      <c r="AJ11" s="36" t="s">
        <v>12</v>
      </c>
      <c r="AK11" s="36" t="s">
        <v>1</v>
      </c>
      <c r="AL11" s="36">
        <v>4</v>
      </c>
      <c r="AM11" s="36" t="s">
        <v>12</v>
      </c>
    </row>
    <row r="12" spans="1:39" ht="26.1" customHeight="1">
      <c r="A12" s="53">
        <v>5</v>
      </c>
      <c r="B12" s="54"/>
      <c r="C12" s="55"/>
      <c r="D12" s="55"/>
      <c r="E12" s="55"/>
      <c r="F12" s="56"/>
      <c r="G12" s="57"/>
      <c r="H12" s="58"/>
      <c r="I12" s="59"/>
      <c r="J12" s="60"/>
      <c r="K12" s="61"/>
      <c r="L12" s="57"/>
      <c r="M12" s="58"/>
      <c r="N12" s="59"/>
      <c r="O12" s="60"/>
      <c r="P12" s="62"/>
      <c r="Q12" s="57"/>
      <c r="R12" s="58"/>
      <c r="S12" s="59"/>
      <c r="T12" s="60"/>
      <c r="U12" s="62"/>
      <c r="V12" s="106"/>
      <c r="W12" s="104" t="str">
        <f t="shared" si="0"/>
        <v/>
      </c>
      <c r="X12" s="47" t="str">
        <f t="shared" si="1"/>
        <v/>
      </c>
      <c r="Y12" s="47" t="str">
        <f t="shared" si="2"/>
        <v/>
      </c>
      <c r="Z12" s="1"/>
      <c r="AA12" s="63" t="s">
        <v>80</v>
      </c>
      <c r="AB12" s="64">
        <f t="shared" si="3"/>
        <v>0</v>
      </c>
      <c r="AC12" s="65">
        <f t="shared" si="3"/>
        <v>0</v>
      </c>
      <c r="AD12" s="51"/>
      <c r="AE12" s="36"/>
      <c r="AF12" s="36" t="s">
        <v>81</v>
      </c>
      <c r="AG12" s="52" t="s">
        <v>62</v>
      </c>
      <c r="AH12" s="36" t="s">
        <v>8</v>
      </c>
      <c r="AI12" s="1"/>
      <c r="AJ12" s="36" t="s">
        <v>13</v>
      </c>
      <c r="AK12" s="36" t="s">
        <v>1</v>
      </c>
      <c r="AL12" s="36">
        <v>5</v>
      </c>
      <c r="AM12" s="36" t="s">
        <v>13</v>
      </c>
    </row>
    <row r="13" spans="1:39" ht="26.1" customHeight="1">
      <c r="A13" s="53">
        <v>6</v>
      </c>
      <c r="B13" s="54"/>
      <c r="C13" s="55"/>
      <c r="D13" s="55"/>
      <c r="E13" s="55"/>
      <c r="F13" s="56"/>
      <c r="G13" s="57"/>
      <c r="H13" s="58"/>
      <c r="I13" s="59"/>
      <c r="J13" s="60"/>
      <c r="K13" s="61"/>
      <c r="L13" s="57"/>
      <c r="M13" s="58"/>
      <c r="N13" s="59"/>
      <c r="O13" s="60"/>
      <c r="P13" s="62"/>
      <c r="Q13" s="57"/>
      <c r="R13" s="58"/>
      <c r="S13" s="59"/>
      <c r="T13" s="60"/>
      <c r="U13" s="62"/>
      <c r="V13" s="106"/>
      <c r="W13" s="104" t="str">
        <f t="shared" si="0"/>
        <v/>
      </c>
      <c r="X13" s="47" t="str">
        <f t="shared" si="1"/>
        <v/>
      </c>
      <c r="Y13" s="47" t="str">
        <f t="shared" si="2"/>
        <v/>
      </c>
      <c r="Z13" s="1"/>
      <c r="AA13" s="63" t="s">
        <v>82</v>
      </c>
      <c r="AB13" s="66">
        <f t="shared" si="3"/>
        <v>0</v>
      </c>
      <c r="AC13" s="67">
        <f t="shared" si="3"/>
        <v>0</v>
      </c>
      <c r="AD13" s="51"/>
      <c r="AE13" s="36"/>
      <c r="AF13" s="36"/>
      <c r="AG13" s="52" t="s">
        <v>83</v>
      </c>
      <c r="AH13" s="36"/>
      <c r="AI13" s="1"/>
      <c r="AJ13" s="36" t="s">
        <v>13</v>
      </c>
      <c r="AK13" s="36" t="s">
        <v>1</v>
      </c>
      <c r="AL13" s="36">
        <v>6</v>
      </c>
      <c r="AM13" s="36" t="s">
        <v>13</v>
      </c>
    </row>
    <row r="14" spans="1:39" ht="26.1" customHeight="1" thickBot="1">
      <c r="A14" s="53">
        <v>7</v>
      </c>
      <c r="B14" s="54"/>
      <c r="C14" s="55"/>
      <c r="D14" s="55"/>
      <c r="E14" s="55"/>
      <c r="F14" s="56"/>
      <c r="G14" s="57"/>
      <c r="H14" s="58"/>
      <c r="I14" s="59"/>
      <c r="J14" s="60"/>
      <c r="K14" s="61"/>
      <c r="L14" s="57"/>
      <c r="M14" s="58"/>
      <c r="N14" s="59"/>
      <c r="O14" s="60"/>
      <c r="P14" s="62"/>
      <c r="Q14" s="57"/>
      <c r="R14" s="58"/>
      <c r="S14" s="59"/>
      <c r="T14" s="60"/>
      <c r="U14" s="62"/>
      <c r="V14" s="106"/>
      <c r="W14" s="104" t="str">
        <f t="shared" si="0"/>
        <v/>
      </c>
      <c r="X14" s="47" t="str">
        <f t="shared" si="1"/>
        <v/>
      </c>
      <c r="Y14" s="47" t="str">
        <f t="shared" si="2"/>
        <v/>
      </c>
      <c r="Z14" s="1"/>
      <c r="AA14" s="68" t="s">
        <v>84</v>
      </c>
      <c r="AB14" s="69">
        <f t="shared" si="3"/>
        <v>0</v>
      </c>
      <c r="AC14" s="70">
        <f t="shared" si="3"/>
        <v>0</v>
      </c>
      <c r="AD14" s="51"/>
      <c r="AE14" s="36"/>
      <c r="AF14" s="36"/>
      <c r="AG14" s="52" t="s">
        <v>66</v>
      </c>
      <c r="AH14" s="36" t="s">
        <v>6</v>
      </c>
      <c r="AI14" s="1"/>
      <c r="AJ14" s="36" t="s">
        <v>1</v>
      </c>
      <c r="AK14" s="36" t="s">
        <v>1</v>
      </c>
      <c r="AL14" s="36">
        <v>1</v>
      </c>
      <c r="AM14" s="36" t="s">
        <v>1</v>
      </c>
    </row>
    <row r="15" spans="1:39" ht="26.1" customHeight="1">
      <c r="A15" s="53">
        <v>8</v>
      </c>
      <c r="B15" s="54"/>
      <c r="C15" s="55"/>
      <c r="D15" s="55"/>
      <c r="E15" s="55"/>
      <c r="F15" s="56"/>
      <c r="G15" s="57"/>
      <c r="H15" s="58"/>
      <c r="I15" s="59"/>
      <c r="J15" s="60"/>
      <c r="K15" s="61"/>
      <c r="L15" s="57"/>
      <c r="M15" s="58"/>
      <c r="N15" s="59"/>
      <c r="O15" s="60"/>
      <c r="P15" s="62"/>
      <c r="Q15" s="57"/>
      <c r="R15" s="58"/>
      <c r="S15" s="59"/>
      <c r="T15" s="60"/>
      <c r="U15" s="62"/>
      <c r="V15" s="106"/>
      <c r="W15" s="104" t="str">
        <f t="shared" si="0"/>
        <v/>
      </c>
      <c r="X15" s="47" t="str">
        <f t="shared" si="1"/>
        <v/>
      </c>
      <c r="Y15" s="47" t="str">
        <f t="shared" si="2"/>
        <v/>
      </c>
      <c r="Z15" s="1"/>
      <c r="AA15" s="48" t="s">
        <v>86</v>
      </c>
      <c r="AB15" s="49">
        <f t="shared" si="3"/>
        <v>0</v>
      </c>
      <c r="AC15" s="50">
        <f t="shared" si="3"/>
        <v>0</v>
      </c>
      <c r="AD15" s="51"/>
      <c r="AE15" s="36"/>
      <c r="AF15" s="36"/>
      <c r="AG15" s="52"/>
      <c r="AH15" s="36" t="s">
        <v>14</v>
      </c>
      <c r="AI15" s="1"/>
      <c r="AJ15" s="36" t="s">
        <v>1</v>
      </c>
      <c r="AK15" s="36" t="s">
        <v>1</v>
      </c>
      <c r="AL15" s="36">
        <v>2</v>
      </c>
      <c r="AM15" s="36" t="s">
        <v>1</v>
      </c>
    </row>
    <row r="16" spans="1:39" ht="26.1" customHeight="1">
      <c r="A16" s="53">
        <v>9</v>
      </c>
      <c r="B16" s="54"/>
      <c r="C16" s="55"/>
      <c r="D16" s="55"/>
      <c r="E16" s="55"/>
      <c r="F16" s="56"/>
      <c r="G16" s="57"/>
      <c r="H16" s="58"/>
      <c r="I16" s="59"/>
      <c r="J16" s="60"/>
      <c r="K16" s="61"/>
      <c r="L16" s="57"/>
      <c r="M16" s="58"/>
      <c r="N16" s="59"/>
      <c r="O16" s="60"/>
      <c r="P16" s="62"/>
      <c r="Q16" s="57"/>
      <c r="R16" s="58"/>
      <c r="S16" s="59"/>
      <c r="T16" s="60"/>
      <c r="U16" s="62"/>
      <c r="V16" s="106"/>
      <c r="W16" s="104" t="str">
        <f t="shared" si="0"/>
        <v/>
      </c>
      <c r="X16" s="47" t="str">
        <f t="shared" si="1"/>
        <v/>
      </c>
      <c r="Y16" s="47" t="str">
        <f t="shared" si="2"/>
        <v/>
      </c>
      <c r="Z16" s="1"/>
      <c r="AA16" s="63" t="s">
        <v>87</v>
      </c>
      <c r="AB16" s="64">
        <f t="shared" si="3"/>
        <v>0</v>
      </c>
      <c r="AC16" s="65">
        <f t="shared" si="3"/>
        <v>0</v>
      </c>
      <c r="AD16" s="51"/>
      <c r="AE16" s="1"/>
      <c r="AF16" s="1"/>
      <c r="AG16" s="1"/>
      <c r="AH16" s="1"/>
      <c r="AI16" s="1"/>
      <c r="AJ16" s="36" t="s">
        <v>1</v>
      </c>
      <c r="AK16" s="36" t="s">
        <v>1</v>
      </c>
      <c r="AL16" s="36">
        <v>3</v>
      </c>
      <c r="AM16" s="36" t="s">
        <v>1</v>
      </c>
    </row>
    <row r="17" spans="1:39" ht="26.1" customHeight="1">
      <c r="A17" s="53">
        <v>10</v>
      </c>
      <c r="B17" s="54"/>
      <c r="C17" s="55"/>
      <c r="D17" s="55"/>
      <c r="E17" s="55"/>
      <c r="F17" s="56"/>
      <c r="G17" s="57"/>
      <c r="H17" s="58"/>
      <c r="I17" s="59"/>
      <c r="J17" s="60"/>
      <c r="K17" s="61"/>
      <c r="L17" s="57"/>
      <c r="M17" s="58"/>
      <c r="N17" s="59"/>
      <c r="O17" s="60"/>
      <c r="P17" s="62"/>
      <c r="Q17" s="57"/>
      <c r="R17" s="58"/>
      <c r="S17" s="59"/>
      <c r="T17" s="60"/>
      <c r="U17" s="62"/>
      <c r="V17" s="106"/>
      <c r="W17" s="104" t="str">
        <f t="shared" si="0"/>
        <v/>
      </c>
      <c r="X17" s="47" t="str">
        <f t="shared" si="1"/>
        <v/>
      </c>
      <c r="Y17" s="47" t="str">
        <f t="shared" si="2"/>
        <v/>
      </c>
      <c r="Z17" s="1"/>
      <c r="AA17" s="63" t="s">
        <v>88</v>
      </c>
      <c r="AB17" s="64">
        <f t="shared" si="3"/>
        <v>0</v>
      </c>
      <c r="AC17" s="65">
        <f t="shared" si="3"/>
        <v>0</v>
      </c>
      <c r="AD17" s="51"/>
      <c r="AE17" s="1"/>
      <c r="AF17" s="1"/>
      <c r="AG17" s="1"/>
      <c r="AH17" s="1"/>
      <c r="AI17" s="1"/>
      <c r="AJ17" s="36" t="s">
        <v>1</v>
      </c>
      <c r="AK17" s="36" t="s">
        <v>1</v>
      </c>
      <c r="AL17" s="36">
        <v>4</v>
      </c>
      <c r="AM17" s="36" t="s">
        <v>1</v>
      </c>
    </row>
    <row r="18" spans="1:39" ht="26.1" customHeight="1" thickBot="1">
      <c r="A18" s="53">
        <v>11</v>
      </c>
      <c r="B18" s="54"/>
      <c r="C18" s="55"/>
      <c r="D18" s="55"/>
      <c r="E18" s="55"/>
      <c r="F18" s="56"/>
      <c r="G18" s="57"/>
      <c r="H18" s="58"/>
      <c r="I18" s="59"/>
      <c r="J18" s="60"/>
      <c r="K18" s="61"/>
      <c r="L18" s="57"/>
      <c r="M18" s="58"/>
      <c r="N18" s="59"/>
      <c r="O18" s="60"/>
      <c r="P18" s="62"/>
      <c r="Q18" s="57"/>
      <c r="R18" s="58"/>
      <c r="S18" s="59"/>
      <c r="T18" s="60"/>
      <c r="U18" s="62"/>
      <c r="V18" s="106"/>
      <c r="W18" s="104" t="str">
        <f t="shared" si="0"/>
        <v/>
      </c>
      <c r="X18" s="47" t="str">
        <f t="shared" si="1"/>
        <v/>
      </c>
      <c r="Y18" s="47" t="str">
        <f t="shared" si="2"/>
        <v/>
      </c>
      <c r="Z18" s="1"/>
      <c r="AA18" s="68" t="s">
        <v>89</v>
      </c>
      <c r="AB18" s="69">
        <f t="shared" si="3"/>
        <v>0</v>
      </c>
      <c r="AC18" s="70">
        <f t="shared" si="3"/>
        <v>0</v>
      </c>
      <c r="AD18" s="51"/>
      <c r="AE18" s="1"/>
      <c r="AF18" s="1"/>
      <c r="AG18" s="1"/>
      <c r="AH18" s="1"/>
      <c r="AI18" s="1"/>
      <c r="AJ18" s="36" t="s">
        <v>1</v>
      </c>
      <c r="AK18" s="36" t="s">
        <v>1</v>
      </c>
      <c r="AL18" s="36">
        <v>5</v>
      </c>
      <c r="AM18" s="36" t="s">
        <v>1</v>
      </c>
    </row>
    <row r="19" spans="1:39" ht="26.1" customHeight="1">
      <c r="A19" s="53">
        <v>12</v>
      </c>
      <c r="B19" s="54"/>
      <c r="C19" s="55"/>
      <c r="D19" s="55"/>
      <c r="E19" s="55"/>
      <c r="F19" s="56"/>
      <c r="G19" s="57"/>
      <c r="H19" s="58"/>
      <c r="I19" s="59"/>
      <c r="J19" s="60"/>
      <c r="K19" s="61"/>
      <c r="L19" s="57"/>
      <c r="M19" s="58"/>
      <c r="N19" s="59"/>
      <c r="O19" s="60"/>
      <c r="P19" s="62"/>
      <c r="Q19" s="57"/>
      <c r="R19" s="58"/>
      <c r="S19" s="59"/>
      <c r="T19" s="60"/>
      <c r="U19" s="62"/>
      <c r="V19" s="106"/>
      <c r="W19" s="104" t="str">
        <f t="shared" si="0"/>
        <v/>
      </c>
      <c r="X19" s="47" t="str">
        <f t="shared" si="1"/>
        <v/>
      </c>
      <c r="Y19" s="47" t="str">
        <f t="shared" si="2"/>
        <v/>
      </c>
      <c r="Z19" s="1"/>
      <c r="AA19" s="71" t="s">
        <v>90</v>
      </c>
      <c r="AB19" s="49">
        <f t="shared" si="3"/>
        <v>0</v>
      </c>
      <c r="AC19" s="50">
        <f t="shared" si="3"/>
        <v>0</v>
      </c>
      <c r="AD19" s="51"/>
      <c r="AE19" s="1"/>
      <c r="AF19" s="1"/>
      <c r="AG19" s="1"/>
      <c r="AH19" s="1"/>
      <c r="AI19" s="1"/>
      <c r="AJ19" s="36" t="s">
        <v>1</v>
      </c>
      <c r="AK19" s="36" t="s">
        <v>1</v>
      </c>
      <c r="AL19" s="36">
        <v>6</v>
      </c>
      <c r="AM19" s="36" t="s">
        <v>1</v>
      </c>
    </row>
    <row r="20" spans="1:39" ht="26.1" customHeight="1">
      <c r="A20" s="53">
        <v>13</v>
      </c>
      <c r="B20" s="54"/>
      <c r="C20" s="55"/>
      <c r="D20" s="55"/>
      <c r="E20" s="55"/>
      <c r="F20" s="56"/>
      <c r="G20" s="57"/>
      <c r="H20" s="58"/>
      <c r="I20" s="59"/>
      <c r="J20" s="60"/>
      <c r="K20" s="61"/>
      <c r="L20" s="57"/>
      <c r="M20" s="58"/>
      <c r="N20" s="59"/>
      <c r="O20" s="60"/>
      <c r="P20" s="62"/>
      <c r="Q20" s="57"/>
      <c r="R20" s="58"/>
      <c r="S20" s="59"/>
      <c r="T20" s="60"/>
      <c r="U20" s="62"/>
      <c r="V20" s="106"/>
      <c r="W20" s="104" t="str">
        <f t="shared" si="0"/>
        <v/>
      </c>
      <c r="X20" s="47" t="str">
        <f t="shared" si="1"/>
        <v/>
      </c>
      <c r="Y20" s="47" t="str">
        <f t="shared" si="2"/>
        <v/>
      </c>
      <c r="Z20" s="1"/>
      <c r="AA20" s="63" t="s">
        <v>91</v>
      </c>
      <c r="AB20" s="64">
        <f t="shared" si="3"/>
        <v>0</v>
      </c>
      <c r="AC20" s="65">
        <f t="shared" si="3"/>
        <v>0</v>
      </c>
      <c r="AD20" s="51"/>
      <c r="AE20" s="1"/>
      <c r="AF20" s="1"/>
      <c r="AG20" s="1"/>
      <c r="AH20" s="1"/>
      <c r="AI20" s="1"/>
      <c r="AJ20" s="36" t="s">
        <v>2</v>
      </c>
      <c r="AK20" s="36" t="s">
        <v>2</v>
      </c>
      <c r="AL20" s="36">
        <v>1</v>
      </c>
      <c r="AM20" s="36" t="s">
        <v>2</v>
      </c>
    </row>
    <row r="21" spans="1:39" ht="26.1" customHeight="1">
      <c r="A21" s="53">
        <v>14</v>
      </c>
      <c r="B21" s="54"/>
      <c r="C21" s="55"/>
      <c r="D21" s="55"/>
      <c r="E21" s="55"/>
      <c r="F21" s="56"/>
      <c r="G21" s="57"/>
      <c r="H21" s="58"/>
      <c r="I21" s="59"/>
      <c r="J21" s="60"/>
      <c r="K21" s="61"/>
      <c r="L21" s="57"/>
      <c r="M21" s="58"/>
      <c r="N21" s="59"/>
      <c r="O21" s="60"/>
      <c r="P21" s="62"/>
      <c r="Q21" s="57"/>
      <c r="R21" s="58"/>
      <c r="S21" s="59"/>
      <c r="T21" s="60"/>
      <c r="U21" s="62"/>
      <c r="V21" s="106"/>
      <c r="W21" s="104" t="str">
        <f t="shared" si="0"/>
        <v/>
      </c>
      <c r="X21" s="47" t="str">
        <f t="shared" si="1"/>
        <v/>
      </c>
      <c r="Y21" s="47" t="str">
        <f t="shared" si="2"/>
        <v/>
      </c>
      <c r="Z21" s="1"/>
      <c r="AA21" s="63" t="s">
        <v>92</v>
      </c>
      <c r="AB21" s="64">
        <f t="shared" si="3"/>
        <v>0</v>
      </c>
      <c r="AC21" s="65">
        <f t="shared" si="3"/>
        <v>0</v>
      </c>
      <c r="AD21" s="51"/>
      <c r="AE21" s="1"/>
      <c r="AF21" s="1"/>
      <c r="AG21" s="1"/>
      <c r="AH21" s="1"/>
      <c r="AI21" s="1"/>
      <c r="AJ21" s="36" t="s">
        <v>2</v>
      </c>
      <c r="AK21" s="36" t="s">
        <v>2</v>
      </c>
      <c r="AL21" s="36">
        <v>2</v>
      </c>
      <c r="AM21" s="36" t="s">
        <v>2</v>
      </c>
    </row>
    <row r="22" spans="1:39" ht="26.1" customHeight="1" thickBot="1">
      <c r="A22" s="53">
        <v>15</v>
      </c>
      <c r="B22" s="54"/>
      <c r="C22" s="55"/>
      <c r="D22" s="55"/>
      <c r="E22" s="55"/>
      <c r="F22" s="56"/>
      <c r="G22" s="57"/>
      <c r="H22" s="58"/>
      <c r="I22" s="59"/>
      <c r="J22" s="60"/>
      <c r="K22" s="61"/>
      <c r="L22" s="57"/>
      <c r="M22" s="58"/>
      <c r="N22" s="59"/>
      <c r="O22" s="60"/>
      <c r="P22" s="62"/>
      <c r="Q22" s="57"/>
      <c r="R22" s="58"/>
      <c r="S22" s="59"/>
      <c r="T22" s="60"/>
      <c r="U22" s="62"/>
      <c r="V22" s="106"/>
      <c r="W22" s="104" t="str">
        <f t="shared" si="0"/>
        <v/>
      </c>
      <c r="X22" s="47" t="str">
        <f t="shared" si="1"/>
        <v/>
      </c>
      <c r="Y22" s="47" t="str">
        <f t="shared" si="2"/>
        <v/>
      </c>
      <c r="Z22" s="1"/>
      <c r="AA22" s="68" t="s">
        <v>93</v>
      </c>
      <c r="AB22" s="69">
        <f t="shared" si="3"/>
        <v>0</v>
      </c>
      <c r="AC22" s="70">
        <f t="shared" si="3"/>
        <v>0</v>
      </c>
      <c r="AD22" s="51"/>
      <c r="AE22" s="1"/>
      <c r="AF22" s="1"/>
      <c r="AG22" s="1"/>
      <c r="AH22" s="1"/>
      <c r="AI22" s="1"/>
      <c r="AJ22" s="36" t="s">
        <v>2</v>
      </c>
      <c r="AK22" s="36" t="s">
        <v>2</v>
      </c>
      <c r="AL22" s="36">
        <v>3</v>
      </c>
      <c r="AM22" s="36" t="s">
        <v>2</v>
      </c>
    </row>
    <row r="23" spans="1:39" ht="26.1" customHeight="1">
      <c r="A23" s="53">
        <v>16</v>
      </c>
      <c r="B23" s="54"/>
      <c r="C23" s="55"/>
      <c r="D23" s="55"/>
      <c r="E23" s="55"/>
      <c r="F23" s="56"/>
      <c r="G23" s="57"/>
      <c r="H23" s="58"/>
      <c r="I23" s="59"/>
      <c r="J23" s="60"/>
      <c r="K23" s="61"/>
      <c r="L23" s="57"/>
      <c r="M23" s="58"/>
      <c r="N23" s="59"/>
      <c r="O23" s="60"/>
      <c r="P23" s="62"/>
      <c r="Q23" s="57"/>
      <c r="R23" s="58"/>
      <c r="S23" s="59"/>
      <c r="T23" s="60"/>
      <c r="U23" s="62"/>
      <c r="V23" s="106"/>
      <c r="W23" s="104" t="str">
        <f t="shared" si="0"/>
        <v/>
      </c>
      <c r="X23" s="47" t="str">
        <f t="shared" si="1"/>
        <v/>
      </c>
      <c r="Y23" s="47" t="str">
        <f t="shared" si="2"/>
        <v/>
      </c>
      <c r="Z23" s="1"/>
      <c r="AA23" s="71" t="s">
        <v>94</v>
      </c>
      <c r="AB23" s="49">
        <f t="shared" si="3"/>
        <v>0</v>
      </c>
      <c r="AC23" s="50">
        <f t="shared" si="3"/>
        <v>0</v>
      </c>
      <c r="AD23" s="51"/>
      <c r="AE23" s="1"/>
      <c r="AF23" s="1"/>
      <c r="AG23" s="1"/>
      <c r="AH23" s="1"/>
      <c r="AI23" s="1"/>
      <c r="AJ23" s="36" t="s">
        <v>3</v>
      </c>
      <c r="AK23" s="36" t="s">
        <v>3</v>
      </c>
      <c r="AL23" s="36">
        <v>1</v>
      </c>
      <c r="AM23" s="36" t="s">
        <v>3</v>
      </c>
    </row>
    <row r="24" spans="1:39" ht="26.1" customHeight="1">
      <c r="A24" s="53">
        <v>17</v>
      </c>
      <c r="B24" s="54"/>
      <c r="C24" s="55"/>
      <c r="D24" s="55"/>
      <c r="E24" s="55"/>
      <c r="F24" s="56"/>
      <c r="G24" s="57"/>
      <c r="H24" s="58"/>
      <c r="I24" s="59"/>
      <c r="J24" s="60"/>
      <c r="K24" s="61"/>
      <c r="L24" s="57"/>
      <c r="M24" s="58"/>
      <c r="N24" s="59"/>
      <c r="O24" s="60"/>
      <c r="P24" s="62"/>
      <c r="Q24" s="57"/>
      <c r="R24" s="58"/>
      <c r="S24" s="59"/>
      <c r="T24" s="60"/>
      <c r="U24" s="62"/>
      <c r="V24" s="106"/>
      <c r="W24" s="104" t="str">
        <f t="shared" si="0"/>
        <v/>
      </c>
      <c r="X24" s="47" t="str">
        <f t="shared" si="1"/>
        <v/>
      </c>
      <c r="Y24" s="47" t="str">
        <f t="shared" si="2"/>
        <v/>
      </c>
      <c r="Z24" s="1"/>
      <c r="AA24" s="63" t="s">
        <v>95</v>
      </c>
      <c r="AB24" s="64">
        <f t="shared" si="3"/>
        <v>0</v>
      </c>
      <c r="AC24" s="65">
        <f t="shared" si="3"/>
        <v>0</v>
      </c>
      <c r="AD24" s="51"/>
      <c r="AE24" s="1"/>
      <c r="AF24" s="1"/>
      <c r="AG24" s="1"/>
      <c r="AH24" s="1"/>
      <c r="AI24" s="1"/>
      <c r="AJ24" s="36" t="s">
        <v>3</v>
      </c>
      <c r="AK24" s="36" t="s">
        <v>3</v>
      </c>
      <c r="AL24" s="36">
        <v>2</v>
      </c>
      <c r="AM24" s="36" t="s">
        <v>3</v>
      </c>
    </row>
    <row r="25" spans="1:39" ht="26.1" customHeight="1">
      <c r="A25" s="53">
        <v>18</v>
      </c>
      <c r="B25" s="54"/>
      <c r="C25" s="55"/>
      <c r="D25" s="55"/>
      <c r="E25" s="55"/>
      <c r="F25" s="56"/>
      <c r="G25" s="57"/>
      <c r="H25" s="58"/>
      <c r="I25" s="59"/>
      <c r="J25" s="60"/>
      <c r="K25" s="61"/>
      <c r="L25" s="57"/>
      <c r="M25" s="58"/>
      <c r="N25" s="59"/>
      <c r="O25" s="60"/>
      <c r="P25" s="62"/>
      <c r="Q25" s="57"/>
      <c r="R25" s="58"/>
      <c r="S25" s="59"/>
      <c r="T25" s="60"/>
      <c r="U25" s="62"/>
      <c r="V25" s="106"/>
      <c r="W25" s="104" t="str">
        <f t="shared" si="0"/>
        <v/>
      </c>
      <c r="X25" s="47" t="str">
        <f t="shared" si="1"/>
        <v/>
      </c>
      <c r="Y25" s="47" t="str">
        <f t="shared" si="2"/>
        <v/>
      </c>
      <c r="Z25" s="1"/>
      <c r="AA25" s="63" t="s">
        <v>96</v>
      </c>
      <c r="AB25" s="64">
        <f t="shared" si="3"/>
        <v>0</v>
      </c>
      <c r="AC25" s="65">
        <f t="shared" si="3"/>
        <v>0</v>
      </c>
      <c r="AD25" s="1"/>
      <c r="AE25" s="1"/>
      <c r="AF25" s="1"/>
      <c r="AG25" s="1"/>
      <c r="AH25" s="1"/>
      <c r="AI25" s="1"/>
      <c r="AJ25" s="36" t="s">
        <v>3</v>
      </c>
      <c r="AK25" s="36" t="s">
        <v>3</v>
      </c>
      <c r="AL25" s="36">
        <v>3</v>
      </c>
      <c r="AM25" s="36" t="s">
        <v>3</v>
      </c>
    </row>
    <row r="26" spans="1:39" ht="26.1" customHeight="1" thickBot="1">
      <c r="A26" s="53">
        <v>19</v>
      </c>
      <c r="B26" s="54"/>
      <c r="C26" s="55"/>
      <c r="D26" s="55"/>
      <c r="E26" s="55"/>
      <c r="F26" s="56"/>
      <c r="G26" s="57"/>
      <c r="H26" s="58"/>
      <c r="I26" s="59"/>
      <c r="J26" s="60"/>
      <c r="K26" s="61"/>
      <c r="L26" s="57"/>
      <c r="M26" s="58"/>
      <c r="N26" s="59"/>
      <c r="O26" s="60"/>
      <c r="P26" s="62"/>
      <c r="Q26" s="57"/>
      <c r="R26" s="58"/>
      <c r="S26" s="59"/>
      <c r="T26" s="60"/>
      <c r="U26" s="62"/>
      <c r="V26" s="106"/>
      <c r="W26" s="104" t="str">
        <f t="shared" si="0"/>
        <v/>
      </c>
      <c r="X26" s="47" t="str">
        <f t="shared" si="1"/>
        <v/>
      </c>
      <c r="Y26" s="47" t="str">
        <f t="shared" si="2"/>
        <v/>
      </c>
      <c r="Z26" s="1"/>
      <c r="AA26" s="68" t="s">
        <v>97</v>
      </c>
      <c r="AB26" s="69">
        <f t="shared" si="3"/>
        <v>0</v>
      </c>
      <c r="AC26" s="70">
        <f t="shared" si="3"/>
        <v>0</v>
      </c>
      <c r="AD26" s="1"/>
      <c r="AE26" s="1"/>
      <c r="AF26" s="1"/>
      <c r="AG26" s="1"/>
      <c r="AH26" s="1"/>
      <c r="AI26" s="1"/>
      <c r="AJ26" s="36" t="s">
        <v>4</v>
      </c>
      <c r="AK26" s="36" t="s">
        <v>4</v>
      </c>
      <c r="AL26" s="36"/>
      <c r="AM26" s="36" t="s">
        <v>4</v>
      </c>
    </row>
    <row r="27" spans="1:39" ht="26.1" customHeight="1">
      <c r="A27" s="53">
        <v>20</v>
      </c>
      <c r="B27" s="54"/>
      <c r="C27" s="55"/>
      <c r="D27" s="55"/>
      <c r="E27" s="55"/>
      <c r="F27" s="56"/>
      <c r="G27" s="57"/>
      <c r="H27" s="58"/>
      <c r="I27" s="59"/>
      <c r="J27" s="60"/>
      <c r="K27" s="61"/>
      <c r="L27" s="57"/>
      <c r="M27" s="58"/>
      <c r="N27" s="59"/>
      <c r="O27" s="60"/>
      <c r="P27" s="62"/>
      <c r="Q27" s="57"/>
      <c r="R27" s="58"/>
      <c r="S27" s="59"/>
      <c r="T27" s="60"/>
      <c r="U27" s="62"/>
      <c r="V27" s="106"/>
      <c r="W27" s="104" t="str">
        <f t="shared" si="0"/>
        <v/>
      </c>
      <c r="X27" s="47" t="str">
        <f t="shared" si="1"/>
        <v/>
      </c>
      <c r="Y27" s="47" t="str">
        <f t="shared" si="2"/>
        <v/>
      </c>
      <c r="Z27" s="1"/>
      <c r="AA27" s="71" t="s">
        <v>98</v>
      </c>
      <c r="AB27" s="49">
        <f t="shared" si="3"/>
        <v>0</v>
      </c>
      <c r="AC27" s="50">
        <f t="shared" si="3"/>
        <v>0</v>
      </c>
      <c r="AD27" s="1"/>
      <c r="AE27" s="1"/>
      <c r="AF27" s="1"/>
      <c r="AG27" s="1"/>
      <c r="AH27" s="1"/>
      <c r="AI27" s="1"/>
      <c r="AJ27" s="36" t="s">
        <v>81</v>
      </c>
      <c r="AK27" s="36" t="s">
        <v>81</v>
      </c>
      <c r="AL27" s="36"/>
      <c r="AM27" s="36" t="s">
        <v>81</v>
      </c>
    </row>
    <row r="28" spans="1:39" ht="26.1" customHeight="1">
      <c r="A28" s="53">
        <v>21</v>
      </c>
      <c r="B28" s="54"/>
      <c r="C28" s="55"/>
      <c r="D28" s="55"/>
      <c r="E28" s="55"/>
      <c r="F28" s="56"/>
      <c r="G28" s="57"/>
      <c r="H28" s="58"/>
      <c r="I28" s="59"/>
      <c r="J28" s="60"/>
      <c r="K28" s="61"/>
      <c r="L28" s="57"/>
      <c r="M28" s="58"/>
      <c r="N28" s="59"/>
      <c r="O28" s="60"/>
      <c r="P28" s="62"/>
      <c r="Q28" s="57"/>
      <c r="R28" s="58"/>
      <c r="S28" s="59"/>
      <c r="T28" s="60"/>
      <c r="U28" s="62"/>
      <c r="V28" s="106"/>
      <c r="W28" s="104" t="str">
        <f t="shared" si="0"/>
        <v/>
      </c>
      <c r="X28" s="47" t="str">
        <f t="shared" si="1"/>
        <v/>
      </c>
      <c r="Y28" s="47" t="str">
        <f t="shared" si="2"/>
        <v/>
      </c>
      <c r="Z28" s="1"/>
      <c r="AA28" s="63" t="s">
        <v>99</v>
      </c>
      <c r="AB28" s="64">
        <f t="shared" si="3"/>
        <v>0</v>
      </c>
      <c r="AC28" s="65">
        <f t="shared" si="3"/>
        <v>0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ht="26.1" customHeight="1" thickBot="1">
      <c r="A29" s="53">
        <v>22</v>
      </c>
      <c r="B29" s="54"/>
      <c r="C29" s="55"/>
      <c r="D29" s="55"/>
      <c r="E29" s="55"/>
      <c r="F29" s="56"/>
      <c r="G29" s="57"/>
      <c r="H29" s="58"/>
      <c r="I29" s="59"/>
      <c r="J29" s="60"/>
      <c r="K29" s="61"/>
      <c r="L29" s="57"/>
      <c r="M29" s="58"/>
      <c r="N29" s="59"/>
      <c r="O29" s="60"/>
      <c r="P29" s="62"/>
      <c r="Q29" s="57"/>
      <c r="R29" s="58"/>
      <c r="S29" s="59"/>
      <c r="T29" s="60"/>
      <c r="U29" s="62"/>
      <c r="V29" s="106"/>
      <c r="W29" s="104" t="str">
        <f t="shared" si="0"/>
        <v/>
      </c>
      <c r="X29" s="47" t="str">
        <f t="shared" si="1"/>
        <v/>
      </c>
      <c r="Y29" s="47" t="str">
        <f t="shared" si="2"/>
        <v/>
      </c>
      <c r="Z29" s="1"/>
      <c r="AA29" s="68" t="s">
        <v>100</v>
      </c>
      <c r="AB29" s="69">
        <f t="shared" si="3"/>
        <v>0</v>
      </c>
      <c r="AC29" s="70">
        <f t="shared" si="3"/>
        <v>0</v>
      </c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ht="26.1" customHeight="1">
      <c r="A30" s="53">
        <v>23</v>
      </c>
      <c r="B30" s="54"/>
      <c r="C30" s="55"/>
      <c r="D30" s="55"/>
      <c r="E30" s="55"/>
      <c r="F30" s="56"/>
      <c r="G30" s="57"/>
      <c r="H30" s="58"/>
      <c r="I30" s="59"/>
      <c r="J30" s="60"/>
      <c r="K30" s="61"/>
      <c r="L30" s="57"/>
      <c r="M30" s="58"/>
      <c r="N30" s="59"/>
      <c r="O30" s="60"/>
      <c r="P30" s="62"/>
      <c r="Q30" s="57"/>
      <c r="R30" s="58"/>
      <c r="S30" s="59"/>
      <c r="T30" s="60"/>
      <c r="U30" s="62"/>
      <c r="V30" s="106"/>
      <c r="W30" s="104" t="str">
        <f t="shared" si="0"/>
        <v/>
      </c>
      <c r="X30" s="47" t="str">
        <f t="shared" si="1"/>
        <v/>
      </c>
      <c r="Y30" s="47" t="str">
        <f t="shared" si="2"/>
        <v/>
      </c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ht="26.1" customHeight="1">
      <c r="A31" s="53">
        <v>24</v>
      </c>
      <c r="B31" s="54"/>
      <c r="C31" s="55"/>
      <c r="D31" s="55"/>
      <c r="E31" s="55"/>
      <c r="F31" s="56"/>
      <c r="G31" s="57"/>
      <c r="H31" s="58"/>
      <c r="I31" s="59"/>
      <c r="J31" s="60"/>
      <c r="K31" s="61"/>
      <c r="L31" s="57"/>
      <c r="M31" s="58"/>
      <c r="N31" s="59"/>
      <c r="O31" s="60"/>
      <c r="P31" s="62"/>
      <c r="Q31" s="57"/>
      <c r="R31" s="58"/>
      <c r="S31" s="59"/>
      <c r="T31" s="60"/>
      <c r="U31" s="62"/>
      <c r="V31" s="106"/>
      <c r="W31" s="104" t="str">
        <f t="shared" si="0"/>
        <v/>
      </c>
      <c r="X31" s="47" t="str">
        <f t="shared" si="1"/>
        <v/>
      </c>
      <c r="Y31" s="47" t="str">
        <f t="shared" si="2"/>
        <v/>
      </c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ht="26.1" customHeight="1">
      <c r="A32" s="53">
        <v>25</v>
      </c>
      <c r="B32" s="54"/>
      <c r="C32" s="55"/>
      <c r="D32" s="55"/>
      <c r="E32" s="55"/>
      <c r="F32" s="56"/>
      <c r="G32" s="57"/>
      <c r="H32" s="58"/>
      <c r="I32" s="59"/>
      <c r="J32" s="60"/>
      <c r="K32" s="61"/>
      <c r="L32" s="57"/>
      <c r="M32" s="58"/>
      <c r="N32" s="59"/>
      <c r="O32" s="60"/>
      <c r="P32" s="62"/>
      <c r="Q32" s="57"/>
      <c r="R32" s="58"/>
      <c r="S32" s="59"/>
      <c r="T32" s="60"/>
      <c r="U32" s="62"/>
      <c r="V32" s="106"/>
      <c r="W32" s="104" t="str">
        <f t="shared" si="0"/>
        <v/>
      </c>
      <c r="X32" s="47" t="str">
        <f t="shared" si="1"/>
        <v/>
      </c>
      <c r="Y32" s="47" t="str">
        <f t="shared" si="2"/>
        <v/>
      </c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ht="26.1" customHeight="1">
      <c r="A33" s="53">
        <v>26</v>
      </c>
      <c r="B33" s="54"/>
      <c r="C33" s="55"/>
      <c r="D33" s="55"/>
      <c r="E33" s="55"/>
      <c r="F33" s="56"/>
      <c r="G33" s="57"/>
      <c r="H33" s="58"/>
      <c r="I33" s="59"/>
      <c r="J33" s="60"/>
      <c r="K33" s="61"/>
      <c r="L33" s="57"/>
      <c r="M33" s="58"/>
      <c r="N33" s="59"/>
      <c r="O33" s="60"/>
      <c r="P33" s="62"/>
      <c r="Q33" s="57"/>
      <c r="R33" s="58"/>
      <c r="S33" s="59"/>
      <c r="T33" s="60"/>
      <c r="U33" s="62"/>
      <c r="V33" s="106"/>
      <c r="W33" s="104" t="str">
        <f t="shared" si="0"/>
        <v/>
      </c>
      <c r="X33" s="47" t="str">
        <f t="shared" si="1"/>
        <v/>
      </c>
      <c r="Y33" s="47" t="str">
        <f t="shared" si="2"/>
        <v/>
      </c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ht="26.1" customHeight="1">
      <c r="A34" s="53">
        <v>27</v>
      </c>
      <c r="B34" s="54"/>
      <c r="C34" s="55"/>
      <c r="D34" s="55"/>
      <c r="E34" s="55"/>
      <c r="F34" s="56"/>
      <c r="G34" s="57"/>
      <c r="H34" s="58"/>
      <c r="I34" s="59"/>
      <c r="J34" s="60"/>
      <c r="K34" s="61"/>
      <c r="L34" s="57"/>
      <c r="M34" s="58"/>
      <c r="N34" s="59"/>
      <c r="O34" s="60"/>
      <c r="P34" s="62"/>
      <c r="Q34" s="57"/>
      <c r="R34" s="58"/>
      <c r="S34" s="59"/>
      <c r="T34" s="60"/>
      <c r="U34" s="62"/>
      <c r="V34" s="106"/>
      <c r="W34" s="104" t="str">
        <f t="shared" si="0"/>
        <v/>
      </c>
      <c r="X34" s="47" t="str">
        <f t="shared" si="1"/>
        <v/>
      </c>
      <c r="Y34" s="47" t="str">
        <f t="shared" si="2"/>
        <v/>
      </c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ht="26.1" customHeight="1">
      <c r="A35" s="53">
        <v>28</v>
      </c>
      <c r="B35" s="54"/>
      <c r="C35" s="55"/>
      <c r="D35" s="55"/>
      <c r="E35" s="55"/>
      <c r="F35" s="56"/>
      <c r="G35" s="57"/>
      <c r="H35" s="58"/>
      <c r="I35" s="59"/>
      <c r="J35" s="60"/>
      <c r="K35" s="61"/>
      <c r="L35" s="57"/>
      <c r="M35" s="58"/>
      <c r="N35" s="59"/>
      <c r="O35" s="60"/>
      <c r="P35" s="62"/>
      <c r="Q35" s="57"/>
      <c r="R35" s="58"/>
      <c r="S35" s="59"/>
      <c r="T35" s="60"/>
      <c r="U35" s="62"/>
      <c r="V35" s="106"/>
      <c r="W35" s="104" t="str">
        <f t="shared" si="0"/>
        <v/>
      </c>
      <c r="X35" s="47" t="str">
        <f t="shared" si="1"/>
        <v/>
      </c>
      <c r="Y35" s="47" t="str">
        <f t="shared" si="2"/>
        <v/>
      </c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ht="26.1" customHeight="1">
      <c r="A36" s="53">
        <v>29</v>
      </c>
      <c r="B36" s="54"/>
      <c r="C36" s="55"/>
      <c r="D36" s="55"/>
      <c r="E36" s="55"/>
      <c r="F36" s="56"/>
      <c r="G36" s="57"/>
      <c r="H36" s="58"/>
      <c r="I36" s="59"/>
      <c r="J36" s="60"/>
      <c r="K36" s="61"/>
      <c r="L36" s="57"/>
      <c r="M36" s="58"/>
      <c r="N36" s="59"/>
      <c r="O36" s="60"/>
      <c r="P36" s="62"/>
      <c r="Q36" s="57"/>
      <c r="R36" s="58"/>
      <c r="S36" s="59"/>
      <c r="T36" s="60"/>
      <c r="U36" s="62"/>
      <c r="V36" s="106"/>
      <c r="W36" s="104" t="str">
        <f t="shared" si="0"/>
        <v/>
      </c>
      <c r="X36" s="47" t="str">
        <f t="shared" si="1"/>
        <v/>
      </c>
      <c r="Y36" s="47" t="str">
        <f t="shared" si="2"/>
        <v/>
      </c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ht="26.1" customHeight="1">
      <c r="A37" s="53">
        <v>30</v>
      </c>
      <c r="B37" s="54"/>
      <c r="C37" s="55"/>
      <c r="D37" s="55"/>
      <c r="E37" s="55"/>
      <c r="F37" s="56"/>
      <c r="G37" s="57"/>
      <c r="H37" s="58"/>
      <c r="I37" s="59"/>
      <c r="J37" s="60"/>
      <c r="K37" s="61"/>
      <c r="L37" s="57"/>
      <c r="M37" s="58"/>
      <c r="N37" s="59"/>
      <c r="O37" s="60"/>
      <c r="P37" s="62"/>
      <c r="Q37" s="57"/>
      <c r="R37" s="58"/>
      <c r="S37" s="59"/>
      <c r="T37" s="60"/>
      <c r="U37" s="62"/>
      <c r="V37" s="106"/>
      <c r="W37" s="104" t="str">
        <f t="shared" si="0"/>
        <v/>
      </c>
      <c r="X37" s="47" t="str">
        <f t="shared" si="1"/>
        <v/>
      </c>
      <c r="Y37" s="47" t="str">
        <f t="shared" si="2"/>
        <v/>
      </c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ht="26.1" customHeight="1">
      <c r="A38" s="53">
        <v>31</v>
      </c>
      <c r="B38" s="54"/>
      <c r="C38" s="55"/>
      <c r="D38" s="55"/>
      <c r="E38" s="55"/>
      <c r="F38" s="56"/>
      <c r="G38" s="57"/>
      <c r="H38" s="58"/>
      <c r="I38" s="59"/>
      <c r="J38" s="60"/>
      <c r="K38" s="61"/>
      <c r="L38" s="57"/>
      <c r="M38" s="58"/>
      <c r="N38" s="59"/>
      <c r="O38" s="60"/>
      <c r="P38" s="62"/>
      <c r="Q38" s="57"/>
      <c r="R38" s="58"/>
      <c r="S38" s="59"/>
      <c r="T38" s="60"/>
      <c r="U38" s="62"/>
      <c r="V38" s="106"/>
      <c r="W38" s="104" t="str">
        <f t="shared" si="0"/>
        <v/>
      </c>
      <c r="X38" s="47" t="str">
        <f t="shared" si="1"/>
        <v/>
      </c>
      <c r="Y38" s="47" t="str">
        <f t="shared" si="2"/>
        <v/>
      </c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ht="26.1" customHeight="1">
      <c r="A39" s="53">
        <v>32</v>
      </c>
      <c r="B39" s="54"/>
      <c r="C39" s="55"/>
      <c r="D39" s="55"/>
      <c r="E39" s="55"/>
      <c r="F39" s="56"/>
      <c r="G39" s="57"/>
      <c r="H39" s="58"/>
      <c r="I39" s="59"/>
      <c r="J39" s="60"/>
      <c r="K39" s="61"/>
      <c r="L39" s="57"/>
      <c r="M39" s="58"/>
      <c r="N39" s="59"/>
      <c r="O39" s="60"/>
      <c r="P39" s="62"/>
      <c r="Q39" s="57"/>
      <c r="R39" s="58"/>
      <c r="S39" s="59"/>
      <c r="T39" s="60"/>
      <c r="U39" s="62"/>
      <c r="V39" s="106"/>
      <c r="W39" s="104" t="str">
        <f t="shared" si="0"/>
        <v/>
      </c>
      <c r="X39" s="47" t="str">
        <f t="shared" si="1"/>
        <v/>
      </c>
      <c r="Y39" s="47" t="str">
        <f t="shared" si="2"/>
        <v/>
      </c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ht="26.1" customHeight="1">
      <c r="A40" s="53">
        <v>33</v>
      </c>
      <c r="B40" s="54"/>
      <c r="C40" s="55"/>
      <c r="D40" s="55"/>
      <c r="E40" s="55"/>
      <c r="F40" s="56"/>
      <c r="G40" s="57"/>
      <c r="H40" s="58"/>
      <c r="I40" s="59"/>
      <c r="J40" s="60"/>
      <c r="K40" s="61"/>
      <c r="L40" s="57"/>
      <c r="M40" s="58"/>
      <c r="N40" s="59"/>
      <c r="O40" s="60"/>
      <c r="P40" s="62"/>
      <c r="Q40" s="57"/>
      <c r="R40" s="58"/>
      <c r="S40" s="59"/>
      <c r="T40" s="60"/>
      <c r="U40" s="62"/>
      <c r="V40" s="106"/>
      <c r="W40" s="104" t="str">
        <f t="shared" si="0"/>
        <v/>
      </c>
      <c r="X40" s="47" t="str">
        <f t="shared" si="1"/>
        <v/>
      </c>
      <c r="Y40" s="47" t="str">
        <f t="shared" si="2"/>
        <v/>
      </c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ht="26.1" customHeight="1">
      <c r="A41" s="53">
        <v>34</v>
      </c>
      <c r="B41" s="54"/>
      <c r="C41" s="55"/>
      <c r="D41" s="55"/>
      <c r="E41" s="55"/>
      <c r="F41" s="56"/>
      <c r="G41" s="57"/>
      <c r="H41" s="58"/>
      <c r="I41" s="59"/>
      <c r="J41" s="60"/>
      <c r="K41" s="61"/>
      <c r="L41" s="57"/>
      <c r="M41" s="58"/>
      <c r="N41" s="59"/>
      <c r="O41" s="60"/>
      <c r="P41" s="62"/>
      <c r="Q41" s="57"/>
      <c r="R41" s="58"/>
      <c r="S41" s="59"/>
      <c r="T41" s="60"/>
      <c r="U41" s="62"/>
      <c r="V41" s="106"/>
      <c r="W41" s="104" t="str">
        <f t="shared" si="0"/>
        <v/>
      </c>
      <c r="X41" s="47" t="str">
        <f t="shared" si="1"/>
        <v/>
      </c>
      <c r="Y41" s="47" t="str">
        <f t="shared" si="2"/>
        <v/>
      </c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ht="26.1" customHeight="1">
      <c r="A42" s="53">
        <v>35</v>
      </c>
      <c r="B42" s="54"/>
      <c r="C42" s="55"/>
      <c r="D42" s="55"/>
      <c r="E42" s="55"/>
      <c r="F42" s="56"/>
      <c r="G42" s="57"/>
      <c r="H42" s="58"/>
      <c r="I42" s="59"/>
      <c r="J42" s="60"/>
      <c r="K42" s="61"/>
      <c r="L42" s="57"/>
      <c r="M42" s="58"/>
      <c r="N42" s="59"/>
      <c r="O42" s="60"/>
      <c r="P42" s="62"/>
      <c r="Q42" s="57"/>
      <c r="R42" s="58"/>
      <c r="S42" s="59"/>
      <c r="T42" s="60"/>
      <c r="U42" s="62"/>
      <c r="V42" s="106"/>
      <c r="W42" s="104" t="str">
        <f t="shared" si="0"/>
        <v/>
      </c>
      <c r="X42" s="47" t="str">
        <f t="shared" si="1"/>
        <v/>
      </c>
      <c r="Y42" s="47" t="str">
        <f t="shared" si="2"/>
        <v/>
      </c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ht="26.1" customHeight="1">
      <c r="A43" s="53">
        <v>36</v>
      </c>
      <c r="B43" s="54"/>
      <c r="C43" s="55"/>
      <c r="D43" s="55"/>
      <c r="E43" s="55"/>
      <c r="F43" s="56"/>
      <c r="G43" s="57"/>
      <c r="H43" s="58"/>
      <c r="I43" s="59"/>
      <c r="J43" s="60"/>
      <c r="K43" s="61"/>
      <c r="L43" s="57"/>
      <c r="M43" s="58"/>
      <c r="N43" s="59"/>
      <c r="O43" s="60"/>
      <c r="P43" s="62"/>
      <c r="Q43" s="57"/>
      <c r="R43" s="58"/>
      <c r="S43" s="59"/>
      <c r="T43" s="60"/>
      <c r="U43" s="62"/>
      <c r="V43" s="106"/>
      <c r="W43" s="104" t="str">
        <f t="shared" si="0"/>
        <v/>
      </c>
      <c r="X43" s="47" t="str">
        <f t="shared" si="1"/>
        <v/>
      </c>
      <c r="Y43" s="47" t="str">
        <f t="shared" si="2"/>
        <v/>
      </c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26.1" customHeight="1">
      <c r="A44" s="53">
        <v>37</v>
      </c>
      <c r="B44" s="54"/>
      <c r="C44" s="55"/>
      <c r="D44" s="55"/>
      <c r="E44" s="55"/>
      <c r="F44" s="56"/>
      <c r="G44" s="57"/>
      <c r="H44" s="58"/>
      <c r="I44" s="59"/>
      <c r="J44" s="60"/>
      <c r="K44" s="61"/>
      <c r="L44" s="57"/>
      <c r="M44" s="58"/>
      <c r="N44" s="59"/>
      <c r="O44" s="60"/>
      <c r="P44" s="62"/>
      <c r="Q44" s="57"/>
      <c r="R44" s="58"/>
      <c r="S44" s="59"/>
      <c r="T44" s="60"/>
      <c r="U44" s="62"/>
      <c r="V44" s="106"/>
      <c r="W44" s="104" t="str">
        <f t="shared" si="0"/>
        <v/>
      </c>
      <c r="X44" s="47" t="str">
        <f t="shared" si="1"/>
        <v/>
      </c>
      <c r="Y44" s="47" t="str">
        <f t="shared" si="2"/>
        <v/>
      </c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26.1" customHeight="1">
      <c r="A45" s="53">
        <v>38</v>
      </c>
      <c r="B45" s="54"/>
      <c r="C45" s="55"/>
      <c r="D45" s="55"/>
      <c r="E45" s="55"/>
      <c r="F45" s="56"/>
      <c r="G45" s="57"/>
      <c r="H45" s="58"/>
      <c r="I45" s="59"/>
      <c r="J45" s="60"/>
      <c r="K45" s="61"/>
      <c r="L45" s="57"/>
      <c r="M45" s="58"/>
      <c r="N45" s="59"/>
      <c r="O45" s="60"/>
      <c r="P45" s="62"/>
      <c r="Q45" s="57"/>
      <c r="R45" s="58"/>
      <c r="S45" s="59"/>
      <c r="T45" s="60"/>
      <c r="U45" s="62"/>
      <c r="V45" s="106"/>
      <c r="W45" s="104" t="str">
        <f t="shared" si="0"/>
        <v/>
      </c>
      <c r="X45" s="47" t="str">
        <f t="shared" si="1"/>
        <v/>
      </c>
      <c r="Y45" s="47" t="str">
        <f t="shared" si="2"/>
        <v/>
      </c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26.1" customHeight="1">
      <c r="A46" s="53">
        <v>39</v>
      </c>
      <c r="B46" s="54"/>
      <c r="C46" s="55"/>
      <c r="D46" s="55"/>
      <c r="E46" s="55"/>
      <c r="F46" s="56"/>
      <c r="G46" s="57"/>
      <c r="H46" s="58"/>
      <c r="I46" s="59"/>
      <c r="J46" s="60"/>
      <c r="K46" s="61"/>
      <c r="L46" s="57"/>
      <c r="M46" s="58"/>
      <c r="N46" s="59"/>
      <c r="O46" s="60"/>
      <c r="P46" s="62"/>
      <c r="Q46" s="57"/>
      <c r="R46" s="58"/>
      <c r="S46" s="59"/>
      <c r="T46" s="60"/>
      <c r="U46" s="62"/>
      <c r="V46" s="106"/>
      <c r="W46" s="104" t="str">
        <f t="shared" si="0"/>
        <v/>
      </c>
      <c r="X46" s="47" t="str">
        <f t="shared" si="1"/>
        <v/>
      </c>
      <c r="Y46" s="47" t="str">
        <f t="shared" si="2"/>
        <v/>
      </c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ht="26.1" customHeight="1">
      <c r="A47" s="53">
        <v>40</v>
      </c>
      <c r="B47" s="54"/>
      <c r="C47" s="55"/>
      <c r="D47" s="55"/>
      <c r="E47" s="55"/>
      <c r="F47" s="56"/>
      <c r="G47" s="57"/>
      <c r="H47" s="58"/>
      <c r="I47" s="59"/>
      <c r="J47" s="60"/>
      <c r="K47" s="61"/>
      <c r="L47" s="57"/>
      <c r="M47" s="58"/>
      <c r="N47" s="59"/>
      <c r="O47" s="60"/>
      <c r="P47" s="62"/>
      <c r="Q47" s="57"/>
      <c r="R47" s="58"/>
      <c r="S47" s="59"/>
      <c r="T47" s="60"/>
      <c r="U47" s="62"/>
      <c r="V47" s="106"/>
      <c r="W47" s="104" t="str">
        <f t="shared" si="0"/>
        <v/>
      </c>
      <c r="X47" s="47" t="str">
        <f t="shared" si="1"/>
        <v/>
      </c>
      <c r="Y47" s="47" t="str">
        <f t="shared" si="2"/>
        <v/>
      </c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26.1" customHeight="1">
      <c r="A48" s="53">
        <v>41</v>
      </c>
      <c r="B48" s="54"/>
      <c r="C48" s="55"/>
      <c r="D48" s="55"/>
      <c r="E48" s="55"/>
      <c r="F48" s="56"/>
      <c r="G48" s="57"/>
      <c r="H48" s="58"/>
      <c r="I48" s="59"/>
      <c r="J48" s="60"/>
      <c r="K48" s="61"/>
      <c r="L48" s="57"/>
      <c r="M48" s="58"/>
      <c r="N48" s="59"/>
      <c r="O48" s="60"/>
      <c r="P48" s="62"/>
      <c r="Q48" s="57"/>
      <c r="R48" s="58"/>
      <c r="S48" s="59"/>
      <c r="T48" s="60"/>
      <c r="U48" s="62"/>
      <c r="V48" s="106"/>
      <c r="W48" s="104" t="str">
        <f t="shared" si="0"/>
        <v/>
      </c>
      <c r="X48" s="47" t="str">
        <f t="shared" si="1"/>
        <v/>
      </c>
      <c r="Y48" s="47" t="str">
        <f t="shared" si="2"/>
        <v/>
      </c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ht="26.1" customHeight="1">
      <c r="A49" s="53">
        <v>42</v>
      </c>
      <c r="B49" s="54"/>
      <c r="C49" s="55"/>
      <c r="D49" s="55"/>
      <c r="E49" s="55"/>
      <c r="F49" s="56"/>
      <c r="G49" s="57"/>
      <c r="H49" s="58"/>
      <c r="I49" s="59"/>
      <c r="J49" s="60"/>
      <c r="K49" s="61"/>
      <c r="L49" s="57"/>
      <c r="M49" s="58"/>
      <c r="N49" s="59"/>
      <c r="O49" s="60"/>
      <c r="P49" s="62"/>
      <c r="Q49" s="57"/>
      <c r="R49" s="58"/>
      <c r="S49" s="59"/>
      <c r="T49" s="60"/>
      <c r="U49" s="62"/>
      <c r="V49" s="106"/>
      <c r="W49" s="104" t="str">
        <f t="shared" si="0"/>
        <v/>
      </c>
      <c r="X49" s="47" t="str">
        <f t="shared" si="1"/>
        <v/>
      </c>
      <c r="Y49" s="47" t="str">
        <f t="shared" si="2"/>
        <v/>
      </c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26.1" customHeight="1">
      <c r="A50" s="53">
        <v>43</v>
      </c>
      <c r="B50" s="54"/>
      <c r="C50" s="55"/>
      <c r="D50" s="55"/>
      <c r="E50" s="55"/>
      <c r="F50" s="56"/>
      <c r="G50" s="57"/>
      <c r="H50" s="58"/>
      <c r="I50" s="59"/>
      <c r="J50" s="60"/>
      <c r="K50" s="61"/>
      <c r="L50" s="57"/>
      <c r="M50" s="58"/>
      <c r="N50" s="59"/>
      <c r="O50" s="60"/>
      <c r="P50" s="62"/>
      <c r="Q50" s="57"/>
      <c r="R50" s="58"/>
      <c r="S50" s="59"/>
      <c r="T50" s="60"/>
      <c r="U50" s="62"/>
      <c r="V50" s="106"/>
      <c r="W50" s="104" t="str">
        <f t="shared" si="0"/>
        <v/>
      </c>
      <c r="X50" s="47" t="str">
        <f t="shared" si="1"/>
        <v/>
      </c>
      <c r="Y50" s="47" t="str">
        <f t="shared" si="2"/>
        <v/>
      </c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ht="26.1" customHeight="1">
      <c r="A51" s="53">
        <v>44</v>
      </c>
      <c r="B51" s="54"/>
      <c r="C51" s="55"/>
      <c r="D51" s="55"/>
      <c r="E51" s="55"/>
      <c r="F51" s="56"/>
      <c r="G51" s="57"/>
      <c r="H51" s="58"/>
      <c r="I51" s="59"/>
      <c r="J51" s="60"/>
      <c r="K51" s="61"/>
      <c r="L51" s="57"/>
      <c r="M51" s="58"/>
      <c r="N51" s="59"/>
      <c r="O51" s="60"/>
      <c r="P51" s="62"/>
      <c r="Q51" s="57"/>
      <c r="R51" s="58"/>
      <c r="S51" s="59"/>
      <c r="T51" s="60"/>
      <c r="U51" s="62"/>
      <c r="V51" s="106"/>
      <c r="W51" s="104" t="str">
        <f t="shared" si="0"/>
        <v/>
      </c>
      <c r="X51" s="47" t="str">
        <f t="shared" si="1"/>
        <v/>
      </c>
      <c r="Y51" s="47" t="str">
        <f t="shared" si="2"/>
        <v/>
      </c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26.1" customHeight="1">
      <c r="A52" s="53">
        <v>45</v>
      </c>
      <c r="B52" s="54"/>
      <c r="C52" s="55"/>
      <c r="D52" s="55"/>
      <c r="E52" s="55"/>
      <c r="F52" s="56"/>
      <c r="G52" s="57"/>
      <c r="H52" s="58"/>
      <c r="I52" s="59"/>
      <c r="J52" s="60"/>
      <c r="K52" s="61"/>
      <c r="L52" s="57"/>
      <c r="M52" s="58"/>
      <c r="N52" s="59"/>
      <c r="O52" s="60"/>
      <c r="P52" s="62"/>
      <c r="Q52" s="57"/>
      <c r="R52" s="58"/>
      <c r="S52" s="59"/>
      <c r="T52" s="60"/>
      <c r="U52" s="62"/>
      <c r="V52" s="106"/>
      <c r="W52" s="104" t="str">
        <f t="shared" si="0"/>
        <v/>
      </c>
      <c r="X52" s="47" t="str">
        <f t="shared" si="1"/>
        <v/>
      </c>
      <c r="Y52" s="47" t="str">
        <f t="shared" si="2"/>
        <v/>
      </c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26.1" customHeight="1">
      <c r="A53" s="53">
        <v>46</v>
      </c>
      <c r="B53" s="54"/>
      <c r="C53" s="55"/>
      <c r="D53" s="55"/>
      <c r="E53" s="55"/>
      <c r="F53" s="56"/>
      <c r="G53" s="57"/>
      <c r="H53" s="58"/>
      <c r="I53" s="59"/>
      <c r="J53" s="60"/>
      <c r="K53" s="61"/>
      <c r="L53" s="57"/>
      <c r="M53" s="58"/>
      <c r="N53" s="59"/>
      <c r="O53" s="60"/>
      <c r="P53" s="62"/>
      <c r="Q53" s="57"/>
      <c r="R53" s="58"/>
      <c r="S53" s="59"/>
      <c r="T53" s="60"/>
      <c r="U53" s="62"/>
      <c r="V53" s="106"/>
      <c r="W53" s="104" t="str">
        <f t="shared" si="0"/>
        <v/>
      </c>
      <c r="X53" s="47" t="str">
        <f t="shared" si="1"/>
        <v/>
      </c>
      <c r="Y53" s="47" t="str">
        <f t="shared" si="2"/>
        <v/>
      </c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ht="26.1" customHeight="1">
      <c r="A54" s="53">
        <v>47</v>
      </c>
      <c r="B54" s="54"/>
      <c r="C54" s="55"/>
      <c r="D54" s="55"/>
      <c r="E54" s="55"/>
      <c r="F54" s="56"/>
      <c r="G54" s="57"/>
      <c r="H54" s="58"/>
      <c r="I54" s="59"/>
      <c r="J54" s="60"/>
      <c r="K54" s="61"/>
      <c r="L54" s="57"/>
      <c r="M54" s="58"/>
      <c r="N54" s="59"/>
      <c r="O54" s="60"/>
      <c r="P54" s="62"/>
      <c r="Q54" s="57"/>
      <c r="R54" s="58"/>
      <c r="S54" s="59"/>
      <c r="T54" s="60"/>
      <c r="U54" s="62"/>
      <c r="V54" s="106"/>
      <c r="W54" s="104" t="str">
        <f t="shared" si="0"/>
        <v/>
      </c>
      <c r="X54" s="47" t="str">
        <f t="shared" si="1"/>
        <v/>
      </c>
      <c r="Y54" s="47" t="str">
        <f t="shared" si="2"/>
        <v/>
      </c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ht="26.1" customHeight="1">
      <c r="A55" s="53">
        <v>48</v>
      </c>
      <c r="B55" s="54"/>
      <c r="C55" s="55"/>
      <c r="D55" s="55"/>
      <c r="E55" s="55"/>
      <c r="F55" s="56"/>
      <c r="G55" s="57"/>
      <c r="H55" s="58"/>
      <c r="I55" s="59"/>
      <c r="J55" s="60"/>
      <c r="K55" s="61"/>
      <c r="L55" s="57"/>
      <c r="M55" s="58"/>
      <c r="N55" s="59"/>
      <c r="O55" s="60"/>
      <c r="P55" s="62"/>
      <c r="Q55" s="57"/>
      <c r="R55" s="58"/>
      <c r="S55" s="59"/>
      <c r="T55" s="60"/>
      <c r="U55" s="62"/>
      <c r="V55" s="106"/>
      <c r="W55" s="104" t="str">
        <f t="shared" si="0"/>
        <v/>
      </c>
      <c r="X55" s="47" t="str">
        <f t="shared" si="1"/>
        <v/>
      </c>
      <c r="Y55" s="47" t="str">
        <f t="shared" si="2"/>
        <v/>
      </c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ht="26.1" customHeight="1">
      <c r="A56" s="53">
        <v>49</v>
      </c>
      <c r="B56" s="54"/>
      <c r="C56" s="55"/>
      <c r="D56" s="55"/>
      <c r="E56" s="55"/>
      <c r="F56" s="56"/>
      <c r="G56" s="57"/>
      <c r="H56" s="58"/>
      <c r="I56" s="59"/>
      <c r="J56" s="60"/>
      <c r="K56" s="61"/>
      <c r="L56" s="57"/>
      <c r="M56" s="58"/>
      <c r="N56" s="59"/>
      <c r="O56" s="60"/>
      <c r="P56" s="62"/>
      <c r="Q56" s="57"/>
      <c r="R56" s="58"/>
      <c r="S56" s="59"/>
      <c r="T56" s="60"/>
      <c r="U56" s="62"/>
      <c r="V56" s="106"/>
      <c r="W56" s="104" t="str">
        <f t="shared" si="0"/>
        <v/>
      </c>
      <c r="X56" s="47" t="str">
        <f t="shared" si="1"/>
        <v/>
      </c>
      <c r="Y56" s="47" t="str">
        <f t="shared" si="2"/>
        <v/>
      </c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ht="26.1" customHeight="1">
      <c r="A57" s="53">
        <v>50</v>
      </c>
      <c r="B57" s="54"/>
      <c r="C57" s="55"/>
      <c r="D57" s="55"/>
      <c r="E57" s="55"/>
      <c r="F57" s="56"/>
      <c r="G57" s="57"/>
      <c r="H57" s="58"/>
      <c r="I57" s="59"/>
      <c r="J57" s="60"/>
      <c r="K57" s="61"/>
      <c r="L57" s="57"/>
      <c r="M57" s="58"/>
      <c r="N57" s="59"/>
      <c r="O57" s="60"/>
      <c r="P57" s="62"/>
      <c r="Q57" s="57"/>
      <c r="R57" s="58"/>
      <c r="S57" s="59"/>
      <c r="T57" s="60"/>
      <c r="U57" s="62"/>
      <c r="V57" s="106"/>
      <c r="W57" s="104" t="str">
        <f t="shared" si="0"/>
        <v/>
      </c>
      <c r="X57" s="47" t="str">
        <f t="shared" si="1"/>
        <v/>
      </c>
      <c r="Y57" s="47" t="str">
        <f t="shared" si="2"/>
        <v/>
      </c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26.1" customHeight="1">
      <c r="A58" s="53">
        <v>51</v>
      </c>
      <c r="B58" s="54"/>
      <c r="C58" s="55"/>
      <c r="D58" s="55"/>
      <c r="E58" s="55"/>
      <c r="F58" s="56"/>
      <c r="G58" s="57"/>
      <c r="H58" s="58"/>
      <c r="I58" s="59"/>
      <c r="J58" s="60"/>
      <c r="K58" s="61"/>
      <c r="L58" s="57"/>
      <c r="M58" s="58"/>
      <c r="N58" s="59"/>
      <c r="O58" s="60"/>
      <c r="P58" s="62"/>
      <c r="Q58" s="57"/>
      <c r="R58" s="58"/>
      <c r="S58" s="59"/>
      <c r="T58" s="60"/>
      <c r="U58" s="62"/>
      <c r="V58" s="106"/>
      <c r="W58" s="104" t="str">
        <f t="shared" si="0"/>
        <v/>
      </c>
      <c r="X58" s="47" t="str">
        <f t="shared" si="1"/>
        <v/>
      </c>
      <c r="Y58" s="47" t="str">
        <f t="shared" si="2"/>
        <v/>
      </c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ht="26.1" customHeight="1">
      <c r="A59" s="53">
        <v>52</v>
      </c>
      <c r="B59" s="54"/>
      <c r="C59" s="55"/>
      <c r="D59" s="55"/>
      <c r="E59" s="55"/>
      <c r="F59" s="56"/>
      <c r="G59" s="57"/>
      <c r="H59" s="58"/>
      <c r="I59" s="59"/>
      <c r="J59" s="60"/>
      <c r="K59" s="61"/>
      <c r="L59" s="57"/>
      <c r="M59" s="58"/>
      <c r="N59" s="59"/>
      <c r="O59" s="60"/>
      <c r="P59" s="62"/>
      <c r="Q59" s="57"/>
      <c r="R59" s="58"/>
      <c r="S59" s="59"/>
      <c r="T59" s="60"/>
      <c r="U59" s="62"/>
      <c r="V59" s="106"/>
      <c r="W59" s="104" t="str">
        <f t="shared" si="0"/>
        <v/>
      </c>
      <c r="X59" s="47" t="str">
        <f t="shared" si="1"/>
        <v/>
      </c>
      <c r="Y59" s="47" t="str">
        <f t="shared" si="2"/>
        <v/>
      </c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ht="26.1" customHeight="1">
      <c r="A60" s="53">
        <v>53</v>
      </c>
      <c r="B60" s="54"/>
      <c r="C60" s="55"/>
      <c r="D60" s="55"/>
      <c r="E60" s="55"/>
      <c r="F60" s="56"/>
      <c r="G60" s="57"/>
      <c r="H60" s="58"/>
      <c r="I60" s="59"/>
      <c r="J60" s="60"/>
      <c r="K60" s="61"/>
      <c r="L60" s="57"/>
      <c r="M60" s="58"/>
      <c r="N60" s="59"/>
      <c r="O60" s="60"/>
      <c r="P60" s="62"/>
      <c r="Q60" s="57"/>
      <c r="R60" s="58"/>
      <c r="S60" s="59"/>
      <c r="T60" s="60"/>
      <c r="U60" s="62"/>
      <c r="V60" s="106"/>
      <c r="W60" s="104" t="str">
        <f t="shared" si="0"/>
        <v/>
      </c>
      <c r="X60" s="47" t="str">
        <f t="shared" si="1"/>
        <v/>
      </c>
      <c r="Y60" s="47" t="str">
        <f t="shared" si="2"/>
        <v/>
      </c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ht="26.1" customHeight="1">
      <c r="A61" s="53">
        <v>54</v>
      </c>
      <c r="B61" s="54"/>
      <c r="C61" s="55"/>
      <c r="D61" s="55"/>
      <c r="E61" s="55"/>
      <c r="F61" s="56"/>
      <c r="G61" s="57"/>
      <c r="H61" s="58"/>
      <c r="I61" s="59"/>
      <c r="J61" s="60"/>
      <c r="K61" s="61"/>
      <c r="L61" s="57"/>
      <c r="M61" s="58"/>
      <c r="N61" s="59"/>
      <c r="O61" s="60"/>
      <c r="P61" s="62"/>
      <c r="Q61" s="57"/>
      <c r="R61" s="58"/>
      <c r="S61" s="59"/>
      <c r="T61" s="60"/>
      <c r="U61" s="62"/>
      <c r="V61" s="106"/>
      <c r="W61" s="104" t="str">
        <f t="shared" si="0"/>
        <v/>
      </c>
      <c r="X61" s="47" t="str">
        <f t="shared" si="1"/>
        <v/>
      </c>
      <c r="Y61" s="47" t="str">
        <f t="shared" si="2"/>
        <v/>
      </c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ht="26.1" customHeight="1">
      <c r="A62" s="53">
        <v>55</v>
      </c>
      <c r="B62" s="54"/>
      <c r="C62" s="55"/>
      <c r="D62" s="55"/>
      <c r="E62" s="55"/>
      <c r="F62" s="56"/>
      <c r="G62" s="57"/>
      <c r="H62" s="58"/>
      <c r="I62" s="59"/>
      <c r="J62" s="60"/>
      <c r="K62" s="61"/>
      <c r="L62" s="57"/>
      <c r="M62" s="58"/>
      <c r="N62" s="59"/>
      <c r="O62" s="60"/>
      <c r="P62" s="62"/>
      <c r="Q62" s="57"/>
      <c r="R62" s="58"/>
      <c r="S62" s="59"/>
      <c r="T62" s="60"/>
      <c r="U62" s="62"/>
      <c r="V62" s="106"/>
      <c r="W62" s="104" t="str">
        <f t="shared" si="0"/>
        <v/>
      </c>
      <c r="X62" s="47" t="str">
        <f t="shared" si="1"/>
        <v/>
      </c>
      <c r="Y62" s="47" t="str">
        <f t="shared" si="2"/>
        <v/>
      </c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ht="26.1" customHeight="1">
      <c r="A63" s="53">
        <v>56</v>
      </c>
      <c r="B63" s="54"/>
      <c r="C63" s="55"/>
      <c r="D63" s="55"/>
      <c r="E63" s="55"/>
      <c r="F63" s="56"/>
      <c r="G63" s="57"/>
      <c r="H63" s="58"/>
      <c r="I63" s="59"/>
      <c r="J63" s="60"/>
      <c r="K63" s="61"/>
      <c r="L63" s="57"/>
      <c r="M63" s="58"/>
      <c r="N63" s="59"/>
      <c r="O63" s="60"/>
      <c r="P63" s="62"/>
      <c r="Q63" s="57"/>
      <c r="R63" s="58"/>
      <c r="S63" s="59"/>
      <c r="T63" s="60"/>
      <c r="U63" s="62"/>
      <c r="V63" s="106"/>
      <c r="W63" s="104" t="str">
        <f t="shared" si="0"/>
        <v/>
      </c>
      <c r="X63" s="47" t="str">
        <f t="shared" si="1"/>
        <v/>
      </c>
      <c r="Y63" s="47" t="str">
        <f t="shared" si="2"/>
        <v/>
      </c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ht="26.1" customHeight="1">
      <c r="A64" s="53">
        <v>57</v>
      </c>
      <c r="B64" s="54"/>
      <c r="C64" s="55"/>
      <c r="D64" s="55"/>
      <c r="E64" s="55"/>
      <c r="F64" s="56"/>
      <c r="G64" s="57"/>
      <c r="H64" s="58"/>
      <c r="I64" s="59"/>
      <c r="J64" s="60"/>
      <c r="K64" s="61"/>
      <c r="L64" s="57"/>
      <c r="M64" s="58"/>
      <c r="N64" s="59"/>
      <c r="O64" s="60"/>
      <c r="P64" s="62"/>
      <c r="Q64" s="57"/>
      <c r="R64" s="58"/>
      <c r="S64" s="59"/>
      <c r="T64" s="60"/>
      <c r="U64" s="62"/>
      <c r="V64" s="106"/>
      <c r="W64" s="104" t="str">
        <f t="shared" si="0"/>
        <v/>
      </c>
      <c r="X64" s="47" t="str">
        <f t="shared" si="1"/>
        <v/>
      </c>
      <c r="Y64" s="47" t="str">
        <f t="shared" si="2"/>
        <v/>
      </c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ht="26.1" customHeight="1">
      <c r="A65" s="53">
        <v>58</v>
      </c>
      <c r="B65" s="54"/>
      <c r="C65" s="55"/>
      <c r="D65" s="55"/>
      <c r="E65" s="55"/>
      <c r="F65" s="56"/>
      <c r="G65" s="57"/>
      <c r="H65" s="58"/>
      <c r="I65" s="59"/>
      <c r="J65" s="60"/>
      <c r="K65" s="61"/>
      <c r="L65" s="57"/>
      <c r="M65" s="58"/>
      <c r="N65" s="59"/>
      <c r="O65" s="60"/>
      <c r="P65" s="62"/>
      <c r="Q65" s="57"/>
      <c r="R65" s="58"/>
      <c r="S65" s="59"/>
      <c r="T65" s="60"/>
      <c r="U65" s="62"/>
      <c r="V65" s="106"/>
      <c r="W65" s="104" t="str">
        <f t="shared" si="0"/>
        <v/>
      </c>
      <c r="X65" s="47" t="str">
        <f t="shared" si="1"/>
        <v/>
      </c>
      <c r="Y65" s="47" t="str">
        <f t="shared" si="2"/>
        <v/>
      </c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ht="26.1" customHeight="1">
      <c r="A66" s="53">
        <v>59</v>
      </c>
      <c r="B66" s="54"/>
      <c r="C66" s="55"/>
      <c r="D66" s="55"/>
      <c r="E66" s="55"/>
      <c r="F66" s="56"/>
      <c r="G66" s="57"/>
      <c r="H66" s="58"/>
      <c r="I66" s="59"/>
      <c r="J66" s="60"/>
      <c r="K66" s="61"/>
      <c r="L66" s="57"/>
      <c r="M66" s="58"/>
      <c r="N66" s="59"/>
      <c r="O66" s="60"/>
      <c r="P66" s="62"/>
      <c r="Q66" s="57"/>
      <c r="R66" s="58"/>
      <c r="S66" s="59"/>
      <c r="T66" s="60"/>
      <c r="U66" s="62"/>
      <c r="V66" s="106"/>
      <c r="W66" s="104" t="str">
        <f t="shared" si="0"/>
        <v/>
      </c>
      <c r="X66" s="47" t="str">
        <f t="shared" si="1"/>
        <v/>
      </c>
      <c r="Y66" s="47" t="str">
        <f t="shared" si="2"/>
        <v/>
      </c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ht="26.1" customHeight="1">
      <c r="A67" s="53">
        <v>60</v>
      </c>
      <c r="B67" s="54"/>
      <c r="C67" s="55"/>
      <c r="D67" s="55"/>
      <c r="E67" s="55"/>
      <c r="F67" s="56"/>
      <c r="G67" s="57"/>
      <c r="H67" s="58"/>
      <c r="I67" s="59"/>
      <c r="J67" s="60"/>
      <c r="K67" s="61"/>
      <c r="L67" s="57"/>
      <c r="M67" s="58"/>
      <c r="N67" s="59"/>
      <c r="O67" s="60"/>
      <c r="P67" s="62"/>
      <c r="Q67" s="57"/>
      <c r="R67" s="58"/>
      <c r="S67" s="59"/>
      <c r="T67" s="60"/>
      <c r="U67" s="62"/>
      <c r="V67" s="106"/>
      <c r="W67" s="104" t="str">
        <f t="shared" si="0"/>
        <v/>
      </c>
      <c r="X67" s="47" t="str">
        <f t="shared" si="1"/>
        <v/>
      </c>
      <c r="Y67" s="47" t="str">
        <f t="shared" si="2"/>
        <v/>
      </c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ht="26.1" customHeight="1">
      <c r="A68" s="53">
        <v>61</v>
      </c>
      <c r="B68" s="54"/>
      <c r="C68" s="55"/>
      <c r="D68" s="55"/>
      <c r="E68" s="55"/>
      <c r="F68" s="56"/>
      <c r="G68" s="57"/>
      <c r="H68" s="58"/>
      <c r="I68" s="59"/>
      <c r="J68" s="60"/>
      <c r="K68" s="61"/>
      <c r="L68" s="57"/>
      <c r="M68" s="58"/>
      <c r="N68" s="59"/>
      <c r="O68" s="60"/>
      <c r="P68" s="62"/>
      <c r="Q68" s="57"/>
      <c r="R68" s="58"/>
      <c r="S68" s="59"/>
      <c r="T68" s="60"/>
      <c r="U68" s="62"/>
      <c r="V68" s="106"/>
      <c r="W68" s="104" t="str">
        <f t="shared" si="0"/>
        <v/>
      </c>
      <c r="X68" s="47" t="str">
        <f t="shared" si="1"/>
        <v/>
      </c>
      <c r="Y68" s="47" t="str">
        <f t="shared" si="2"/>
        <v/>
      </c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ht="26.1" customHeight="1">
      <c r="A69" s="53">
        <v>62</v>
      </c>
      <c r="B69" s="54"/>
      <c r="C69" s="55"/>
      <c r="D69" s="55"/>
      <c r="E69" s="55"/>
      <c r="F69" s="56"/>
      <c r="G69" s="57"/>
      <c r="H69" s="58"/>
      <c r="I69" s="59"/>
      <c r="J69" s="60"/>
      <c r="K69" s="61"/>
      <c r="L69" s="57"/>
      <c r="M69" s="58"/>
      <c r="N69" s="59"/>
      <c r="O69" s="60"/>
      <c r="P69" s="62"/>
      <c r="Q69" s="57"/>
      <c r="R69" s="58"/>
      <c r="S69" s="59"/>
      <c r="T69" s="60"/>
      <c r="U69" s="62"/>
      <c r="V69" s="106"/>
      <c r="W69" s="104" t="str">
        <f t="shared" si="0"/>
        <v/>
      </c>
      <c r="X69" s="47" t="str">
        <f t="shared" si="1"/>
        <v/>
      </c>
      <c r="Y69" s="47" t="str">
        <f t="shared" si="2"/>
        <v/>
      </c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ht="26.1" customHeight="1">
      <c r="A70" s="53">
        <v>63</v>
      </c>
      <c r="B70" s="54"/>
      <c r="C70" s="55"/>
      <c r="D70" s="55"/>
      <c r="E70" s="55"/>
      <c r="F70" s="56"/>
      <c r="G70" s="57"/>
      <c r="H70" s="58"/>
      <c r="I70" s="59"/>
      <c r="J70" s="60"/>
      <c r="K70" s="61"/>
      <c r="L70" s="57"/>
      <c r="M70" s="58"/>
      <c r="N70" s="59"/>
      <c r="O70" s="60"/>
      <c r="P70" s="62"/>
      <c r="Q70" s="57"/>
      <c r="R70" s="58"/>
      <c r="S70" s="59"/>
      <c r="T70" s="60"/>
      <c r="U70" s="62"/>
      <c r="V70" s="106"/>
      <c r="W70" s="104" t="str">
        <f t="shared" si="0"/>
        <v/>
      </c>
      <c r="X70" s="47" t="str">
        <f t="shared" si="1"/>
        <v/>
      </c>
      <c r="Y70" s="47" t="str">
        <f t="shared" si="2"/>
        <v/>
      </c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ht="26.1" customHeight="1">
      <c r="A71" s="53">
        <v>64</v>
      </c>
      <c r="B71" s="54"/>
      <c r="C71" s="55"/>
      <c r="D71" s="55"/>
      <c r="E71" s="55"/>
      <c r="F71" s="56"/>
      <c r="G71" s="57"/>
      <c r="H71" s="58"/>
      <c r="I71" s="59"/>
      <c r="J71" s="60"/>
      <c r="K71" s="61"/>
      <c r="L71" s="57"/>
      <c r="M71" s="58"/>
      <c r="N71" s="59"/>
      <c r="O71" s="60"/>
      <c r="P71" s="62"/>
      <c r="Q71" s="57"/>
      <c r="R71" s="58"/>
      <c r="S71" s="59"/>
      <c r="T71" s="60"/>
      <c r="U71" s="62"/>
      <c r="V71" s="106"/>
      <c r="W71" s="104" t="str">
        <f t="shared" si="0"/>
        <v/>
      </c>
      <c r="X71" s="47" t="str">
        <f t="shared" si="1"/>
        <v/>
      </c>
      <c r="Y71" s="47" t="str">
        <f t="shared" si="2"/>
        <v/>
      </c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ht="26.1" customHeight="1">
      <c r="A72" s="53">
        <v>65</v>
      </c>
      <c r="B72" s="54"/>
      <c r="C72" s="55"/>
      <c r="D72" s="55"/>
      <c r="E72" s="55"/>
      <c r="F72" s="56"/>
      <c r="G72" s="57"/>
      <c r="H72" s="58"/>
      <c r="I72" s="59"/>
      <c r="J72" s="60"/>
      <c r="K72" s="61"/>
      <c r="L72" s="57"/>
      <c r="M72" s="58"/>
      <c r="N72" s="59"/>
      <c r="O72" s="60"/>
      <c r="P72" s="62"/>
      <c r="Q72" s="57"/>
      <c r="R72" s="58"/>
      <c r="S72" s="59"/>
      <c r="T72" s="60"/>
      <c r="U72" s="62"/>
      <c r="V72" s="106"/>
      <c r="W72" s="104" t="str">
        <f t="shared" si="0"/>
        <v/>
      </c>
      <c r="X72" s="47" t="str">
        <f t="shared" si="1"/>
        <v/>
      </c>
      <c r="Y72" s="47" t="str">
        <f t="shared" si="2"/>
        <v/>
      </c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ht="26.1" customHeight="1">
      <c r="A73" s="53">
        <v>66</v>
      </c>
      <c r="B73" s="54"/>
      <c r="C73" s="55"/>
      <c r="D73" s="55"/>
      <c r="E73" s="55"/>
      <c r="F73" s="56"/>
      <c r="G73" s="57"/>
      <c r="H73" s="58"/>
      <c r="I73" s="59"/>
      <c r="J73" s="60"/>
      <c r="K73" s="61"/>
      <c r="L73" s="57"/>
      <c r="M73" s="58"/>
      <c r="N73" s="59"/>
      <c r="O73" s="60"/>
      <c r="P73" s="62"/>
      <c r="Q73" s="57"/>
      <c r="R73" s="58"/>
      <c r="S73" s="59"/>
      <c r="T73" s="60"/>
      <c r="U73" s="62"/>
      <c r="V73" s="106"/>
      <c r="W73" s="104" t="str">
        <f t="shared" si="0"/>
        <v/>
      </c>
      <c r="X73" s="47" t="str">
        <f t="shared" si="1"/>
        <v/>
      </c>
      <c r="Y73" s="47" t="str">
        <f t="shared" si="2"/>
        <v/>
      </c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ht="26.1" customHeight="1">
      <c r="A74" s="53">
        <v>67</v>
      </c>
      <c r="B74" s="54"/>
      <c r="C74" s="55"/>
      <c r="D74" s="55"/>
      <c r="E74" s="55"/>
      <c r="F74" s="56"/>
      <c r="G74" s="57"/>
      <c r="H74" s="58"/>
      <c r="I74" s="59"/>
      <c r="J74" s="60"/>
      <c r="K74" s="61"/>
      <c r="L74" s="57"/>
      <c r="M74" s="58"/>
      <c r="N74" s="59"/>
      <c r="O74" s="60"/>
      <c r="P74" s="62"/>
      <c r="Q74" s="57"/>
      <c r="R74" s="58"/>
      <c r="S74" s="59"/>
      <c r="T74" s="60"/>
      <c r="U74" s="62"/>
      <c r="V74" s="106"/>
      <c r="W74" s="104" t="str">
        <f t="shared" si="0"/>
        <v/>
      </c>
      <c r="X74" s="47" t="str">
        <f t="shared" si="1"/>
        <v/>
      </c>
      <c r="Y74" s="47" t="str">
        <f t="shared" si="2"/>
        <v/>
      </c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ht="26.1" customHeight="1">
      <c r="A75" s="53">
        <v>68</v>
      </c>
      <c r="B75" s="54"/>
      <c r="C75" s="55"/>
      <c r="D75" s="55"/>
      <c r="E75" s="55"/>
      <c r="F75" s="56"/>
      <c r="G75" s="57"/>
      <c r="H75" s="58"/>
      <c r="I75" s="59"/>
      <c r="J75" s="60"/>
      <c r="K75" s="61"/>
      <c r="L75" s="57"/>
      <c r="M75" s="58"/>
      <c r="N75" s="59"/>
      <c r="O75" s="60"/>
      <c r="P75" s="62"/>
      <c r="Q75" s="57"/>
      <c r="R75" s="58"/>
      <c r="S75" s="59"/>
      <c r="T75" s="60"/>
      <c r="U75" s="62"/>
      <c r="V75" s="106"/>
      <c r="W75" s="104" t="str">
        <f t="shared" si="0"/>
        <v/>
      </c>
      <c r="X75" s="47" t="str">
        <f t="shared" si="1"/>
        <v/>
      </c>
      <c r="Y75" s="47" t="str">
        <f t="shared" si="2"/>
        <v/>
      </c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ht="26.1" customHeight="1">
      <c r="A76" s="53">
        <v>69</v>
      </c>
      <c r="B76" s="54"/>
      <c r="C76" s="55"/>
      <c r="D76" s="55"/>
      <c r="E76" s="55"/>
      <c r="F76" s="56"/>
      <c r="G76" s="57"/>
      <c r="H76" s="58"/>
      <c r="I76" s="59"/>
      <c r="J76" s="60"/>
      <c r="K76" s="61"/>
      <c r="L76" s="57"/>
      <c r="M76" s="58"/>
      <c r="N76" s="59"/>
      <c r="O76" s="60"/>
      <c r="P76" s="62"/>
      <c r="Q76" s="57"/>
      <c r="R76" s="58"/>
      <c r="S76" s="59"/>
      <c r="T76" s="60"/>
      <c r="U76" s="62"/>
      <c r="V76" s="106"/>
      <c r="W76" s="104" t="str">
        <f t="shared" si="0"/>
        <v/>
      </c>
      <c r="X76" s="47" t="str">
        <f t="shared" si="1"/>
        <v/>
      </c>
      <c r="Y76" s="47" t="str">
        <f t="shared" si="2"/>
        <v/>
      </c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ht="26.1" customHeight="1">
      <c r="A77" s="53">
        <v>70</v>
      </c>
      <c r="B77" s="54"/>
      <c r="C77" s="55"/>
      <c r="D77" s="55"/>
      <c r="E77" s="55"/>
      <c r="F77" s="56"/>
      <c r="G77" s="57"/>
      <c r="H77" s="58"/>
      <c r="I77" s="59"/>
      <c r="J77" s="60"/>
      <c r="K77" s="61"/>
      <c r="L77" s="57"/>
      <c r="M77" s="58"/>
      <c r="N77" s="59"/>
      <c r="O77" s="60"/>
      <c r="P77" s="62"/>
      <c r="Q77" s="57"/>
      <c r="R77" s="58"/>
      <c r="S77" s="59"/>
      <c r="T77" s="60"/>
      <c r="U77" s="62"/>
      <c r="V77" s="106"/>
      <c r="W77" s="104" t="str">
        <f t="shared" si="0"/>
        <v/>
      </c>
      <c r="X77" s="47" t="str">
        <f t="shared" si="1"/>
        <v/>
      </c>
      <c r="Y77" s="47" t="str">
        <f t="shared" si="2"/>
        <v/>
      </c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ht="26.1" customHeight="1">
      <c r="A78" s="53">
        <v>71</v>
      </c>
      <c r="B78" s="54"/>
      <c r="C78" s="55"/>
      <c r="D78" s="55"/>
      <c r="E78" s="55"/>
      <c r="F78" s="56"/>
      <c r="G78" s="57"/>
      <c r="H78" s="58"/>
      <c r="I78" s="59"/>
      <c r="J78" s="60"/>
      <c r="K78" s="61"/>
      <c r="L78" s="57"/>
      <c r="M78" s="58"/>
      <c r="N78" s="59"/>
      <c r="O78" s="60"/>
      <c r="P78" s="62"/>
      <c r="Q78" s="57"/>
      <c r="R78" s="58"/>
      <c r="S78" s="59"/>
      <c r="T78" s="60"/>
      <c r="U78" s="62"/>
      <c r="V78" s="106"/>
      <c r="W78" s="104" t="str">
        <f t="shared" si="0"/>
        <v/>
      </c>
      <c r="X78" s="47" t="str">
        <f t="shared" si="1"/>
        <v/>
      </c>
      <c r="Y78" s="47" t="str">
        <f t="shared" si="2"/>
        <v/>
      </c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ht="26.1" customHeight="1">
      <c r="A79" s="53">
        <v>72</v>
      </c>
      <c r="B79" s="54"/>
      <c r="C79" s="55"/>
      <c r="D79" s="55"/>
      <c r="E79" s="55"/>
      <c r="F79" s="56"/>
      <c r="G79" s="57"/>
      <c r="H79" s="58"/>
      <c r="I79" s="59"/>
      <c r="J79" s="60"/>
      <c r="K79" s="61"/>
      <c r="L79" s="57"/>
      <c r="M79" s="58"/>
      <c r="N79" s="59"/>
      <c r="O79" s="60"/>
      <c r="P79" s="62"/>
      <c r="Q79" s="57"/>
      <c r="R79" s="58"/>
      <c r="S79" s="59"/>
      <c r="T79" s="60"/>
      <c r="U79" s="62"/>
      <c r="V79" s="106"/>
      <c r="W79" s="104" t="str">
        <f t="shared" si="0"/>
        <v/>
      </c>
      <c r="X79" s="47" t="str">
        <f t="shared" si="1"/>
        <v/>
      </c>
      <c r="Y79" s="47" t="str">
        <f t="shared" si="2"/>
        <v/>
      </c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ht="26.1" customHeight="1">
      <c r="A80" s="53">
        <v>73</v>
      </c>
      <c r="B80" s="54"/>
      <c r="C80" s="55"/>
      <c r="D80" s="55"/>
      <c r="E80" s="55"/>
      <c r="F80" s="56"/>
      <c r="G80" s="57"/>
      <c r="H80" s="58"/>
      <c r="I80" s="59"/>
      <c r="J80" s="60"/>
      <c r="K80" s="61"/>
      <c r="L80" s="57"/>
      <c r="M80" s="58"/>
      <c r="N80" s="59"/>
      <c r="O80" s="60"/>
      <c r="P80" s="62"/>
      <c r="Q80" s="57"/>
      <c r="R80" s="58"/>
      <c r="S80" s="59"/>
      <c r="T80" s="60"/>
      <c r="U80" s="62"/>
      <c r="V80" s="106"/>
      <c r="W80" s="104" t="str">
        <f t="shared" si="0"/>
        <v/>
      </c>
      <c r="X80" s="47" t="str">
        <f t="shared" si="1"/>
        <v/>
      </c>
      <c r="Y80" s="47" t="str">
        <f t="shared" si="2"/>
        <v/>
      </c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ht="26.1" customHeight="1">
      <c r="A81" s="53">
        <v>74</v>
      </c>
      <c r="B81" s="54"/>
      <c r="C81" s="55"/>
      <c r="D81" s="55"/>
      <c r="E81" s="55"/>
      <c r="F81" s="56"/>
      <c r="G81" s="57"/>
      <c r="H81" s="58"/>
      <c r="I81" s="59"/>
      <c r="J81" s="60"/>
      <c r="K81" s="61"/>
      <c r="L81" s="57"/>
      <c r="M81" s="58"/>
      <c r="N81" s="59"/>
      <c r="O81" s="60"/>
      <c r="P81" s="62"/>
      <c r="Q81" s="57"/>
      <c r="R81" s="58"/>
      <c r="S81" s="59"/>
      <c r="T81" s="60"/>
      <c r="U81" s="62"/>
      <c r="V81" s="106"/>
      <c r="W81" s="104" t="str">
        <f t="shared" si="0"/>
        <v/>
      </c>
      <c r="X81" s="47" t="str">
        <f t="shared" si="1"/>
        <v/>
      </c>
      <c r="Y81" s="47" t="str">
        <f t="shared" si="2"/>
        <v/>
      </c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ht="26.1" customHeight="1">
      <c r="A82" s="53">
        <v>75</v>
      </c>
      <c r="B82" s="54"/>
      <c r="C82" s="55"/>
      <c r="D82" s="55"/>
      <c r="E82" s="55"/>
      <c r="F82" s="56"/>
      <c r="G82" s="57"/>
      <c r="H82" s="58"/>
      <c r="I82" s="59"/>
      <c r="J82" s="60"/>
      <c r="K82" s="61"/>
      <c r="L82" s="57"/>
      <c r="M82" s="58"/>
      <c r="N82" s="59"/>
      <c r="O82" s="60"/>
      <c r="P82" s="62"/>
      <c r="Q82" s="57"/>
      <c r="R82" s="58"/>
      <c r="S82" s="59"/>
      <c r="T82" s="60"/>
      <c r="U82" s="62"/>
      <c r="V82" s="106"/>
      <c r="W82" s="104" t="str">
        <f t="shared" si="0"/>
        <v/>
      </c>
      <c r="X82" s="47" t="str">
        <f t="shared" si="1"/>
        <v/>
      </c>
      <c r="Y82" s="47" t="str">
        <f t="shared" si="2"/>
        <v/>
      </c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ht="26.1" customHeight="1">
      <c r="A83" s="53">
        <v>76</v>
      </c>
      <c r="B83" s="54"/>
      <c r="C83" s="55"/>
      <c r="D83" s="55"/>
      <c r="E83" s="55"/>
      <c r="F83" s="56"/>
      <c r="G83" s="57"/>
      <c r="H83" s="58"/>
      <c r="I83" s="59"/>
      <c r="J83" s="60"/>
      <c r="K83" s="61"/>
      <c r="L83" s="57"/>
      <c r="M83" s="58"/>
      <c r="N83" s="59"/>
      <c r="O83" s="60"/>
      <c r="P83" s="62"/>
      <c r="Q83" s="57"/>
      <c r="R83" s="58"/>
      <c r="S83" s="59"/>
      <c r="T83" s="60"/>
      <c r="U83" s="62"/>
      <c r="V83" s="106"/>
      <c r="W83" s="104" t="str">
        <f t="shared" si="0"/>
        <v/>
      </c>
      <c r="X83" s="47" t="str">
        <f t="shared" si="1"/>
        <v/>
      </c>
      <c r="Y83" s="47" t="str">
        <f t="shared" si="2"/>
        <v/>
      </c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ht="26.1" customHeight="1">
      <c r="A84" s="53">
        <v>77</v>
      </c>
      <c r="B84" s="54"/>
      <c r="C84" s="55"/>
      <c r="D84" s="55"/>
      <c r="E84" s="55"/>
      <c r="F84" s="56"/>
      <c r="G84" s="57"/>
      <c r="H84" s="58"/>
      <c r="I84" s="59"/>
      <c r="J84" s="60"/>
      <c r="K84" s="61"/>
      <c r="L84" s="57"/>
      <c r="M84" s="58"/>
      <c r="N84" s="59"/>
      <c r="O84" s="60"/>
      <c r="P84" s="62"/>
      <c r="Q84" s="57"/>
      <c r="R84" s="58"/>
      <c r="S84" s="59"/>
      <c r="T84" s="60"/>
      <c r="U84" s="62"/>
      <c r="V84" s="106"/>
      <c r="W84" s="104" t="str">
        <f t="shared" si="0"/>
        <v/>
      </c>
      <c r="X84" s="47" t="str">
        <f t="shared" si="1"/>
        <v/>
      </c>
      <c r="Y84" s="47" t="str">
        <f t="shared" si="2"/>
        <v/>
      </c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ht="26.1" customHeight="1">
      <c r="A85" s="53">
        <v>78</v>
      </c>
      <c r="B85" s="54"/>
      <c r="C85" s="55"/>
      <c r="D85" s="55"/>
      <c r="E85" s="55"/>
      <c r="F85" s="56"/>
      <c r="G85" s="57"/>
      <c r="H85" s="58"/>
      <c r="I85" s="59"/>
      <c r="J85" s="60"/>
      <c r="K85" s="61"/>
      <c r="L85" s="57"/>
      <c r="M85" s="58"/>
      <c r="N85" s="59"/>
      <c r="O85" s="60"/>
      <c r="P85" s="62"/>
      <c r="Q85" s="57"/>
      <c r="R85" s="58"/>
      <c r="S85" s="59"/>
      <c r="T85" s="60"/>
      <c r="U85" s="62"/>
      <c r="V85" s="106"/>
      <c r="W85" s="104" t="str">
        <f t="shared" si="0"/>
        <v/>
      </c>
      <c r="X85" s="47" t="str">
        <f t="shared" si="1"/>
        <v/>
      </c>
      <c r="Y85" s="47" t="str">
        <f t="shared" si="2"/>
        <v/>
      </c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ht="26.1" customHeight="1">
      <c r="A86" s="53">
        <v>79</v>
      </c>
      <c r="B86" s="54"/>
      <c r="C86" s="55"/>
      <c r="D86" s="55"/>
      <c r="E86" s="55"/>
      <c r="F86" s="56"/>
      <c r="G86" s="57"/>
      <c r="H86" s="58"/>
      <c r="I86" s="59"/>
      <c r="J86" s="60"/>
      <c r="K86" s="61"/>
      <c r="L86" s="57"/>
      <c r="M86" s="58"/>
      <c r="N86" s="59"/>
      <c r="O86" s="60"/>
      <c r="P86" s="62"/>
      <c r="Q86" s="57"/>
      <c r="R86" s="58"/>
      <c r="S86" s="59"/>
      <c r="T86" s="60"/>
      <c r="U86" s="62"/>
      <c r="V86" s="106"/>
      <c r="W86" s="104" t="str">
        <f t="shared" si="0"/>
        <v/>
      </c>
      <c r="X86" s="47" t="str">
        <f t="shared" si="1"/>
        <v/>
      </c>
      <c r="Y86" s="47" t="str">
        <f t="shared" si="2"/>
        <v/>
      </c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ht="26.1" customHeight="1" thickBot="1">
      <c r="A87" s="72">
        <v>80</v>
      </c>
      <c r="B87" s="73"/>
      <c r="C87" s="74"/>
      <c r="D87" s="74"/>
      <c r="E87" s="74"/>
      <c r="F87" s="75"/>
      <c r="G87" s="76"/>
      <c r="H87" s="77"/>
      <c r="I87" s="78"/>
      <c r="J87" s="79"/>
      <c r="K87" s="80"/>
      <c r="L87" s="76"/>
      <c r="M87" s="77"/>
      <c r="N87" s="78"/>
      <c r="O87" s="79"/>
      <c r="P87" s="81"/>
      <c r="Q87" s="76"/>
      <c r="R87" s="77"/>
      <c r="S87" s="78"/>
      <c r="T87" s="79"/>
      <c r="U87" s="81"/>
      <c r="V87" s="107"/>
      <c r="W87" s="105" t="str">
        <f t="shared" si="0"/>
        <v/>
      </c>
      <c r="X87" s="82" t="str">
        <f t="shared" si="1"/>
        <v/>
      </c>
      <c r="Y87" s="82" t="str">
        <f t="shared" si="2"/>
        <v/>
      </c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ht="26.1" customHeight="1">
      <c r="A88" s="2" t="s">
        <v>101</v>
      </c>
      <c r="B88" s="1" t="s">
        <v>101</v>
      </c>
      <c r="C88" s="1" t="s">
        <v>101</v>
      </c>
      <c r="D88" s="1" t="s">
        <v>101</v>
      </c>
      <c r="E88" s="1" t="s">
        <v>101</v>
      </c>
      <c r="F88" s="1" t="s">
        <v>101</v>
      </c>
      <c r="G88" s="1" t="s">
        <v>101</v>
      </c>
      <c r="H88" s="1" t="s">
        <v>101</v>
      </c>
      <c r="I88" s="1" t="s">
        <v>101</v>
      </c>
      <c r="J88" s="1" t="s">
        <v>101</v>
      </c>
      <c r="K88" s="1" t="s">
        <v>101</v>
      </c>
      <c r="L88" s="1" t="s">
        <v>101</v>
      </c>
      <c r="M88" s="1" t="s">
        <v>101</v>
      </c>
      <c r="N88" s="1" t="s">
        <v>101</v>
      </c>
      <c r="O88" s="1" t="s">
        <v>101</v>
      </c>
      <c r="P88" s="1" t="s">
        <v>101</v>
      </c>
      <c r="Q88" s="1" t="s">
        <v>101</v>
      </c>
      <c r="R88" s="1" t="s">
        <v>101</v>
      </c>
      <c r="S88" s="1" t="s">
        <v>101</v>
      </c>
      <c r="T88" s="1" t="s">
        <v>101</v>
      </c>
      <c r="U88" s="1" t="s">
        <v>101</v>
      </c>
      <c r="V88" s="1" t="s">
        <v>101</v>
      </c>
      <c r="W88" s="1" t="s">
        <v>101</v>
      </c>
      <c r="X88" s="1" t="s">
        <v>101</v>
      </c>
      <c r="Y88" s="1" t="s">
        <v>101</v>
      </c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ht="1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ht="1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ht="1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ht="1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ht="1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spans="1:39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1:39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spans="1:39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spans="1:39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spans="1:39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1:3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spans="1:39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1:39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1:39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1:39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spans="1:39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1:39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spans="1:39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1:39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1:3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spans="1:39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1:39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spans="1:39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1:39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spans="1:39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1:39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spans="1:39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1:39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spans="1:39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1: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</row>
    <row r="340" spans="1:39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spans="1:39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</row>
    <row r="342" spans="1:39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spans="1:39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</row>
    <row r="344" spans="1:39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spans="1:39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</row>
    <row r="346" spans="1:39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spans="1:39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</row>
    <row r="348" spans="1:39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spans="1:3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</row>
    <row r="350" spans="1:39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spans="1:39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</row>
    <row r="352" spans="1:39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spans="1:39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</row>
    <row r="354" spans="1:39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spans="1:39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</row>
    <row r="356" spans="1:39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spans="1:39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</row>
    <row r="358" spans="1:39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spans="1:3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</row>
    <row r="360" spans="1:39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spans="1:39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</row>
    <row r="362" spans="1:39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spans="1:39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</row>
    <row r="364" spans="1:39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spans="1:39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</row>
    <row r="366" spans="1:39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spans="1:39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</row>
    <row r="368" spans="1:39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spans="1:3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</row>
    <row r="370" spans="1:39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spans="1:39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spans="1:39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spans="1:39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spans="1:39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spans="1:39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spans="1:39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spans="1:39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spans="1:39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spans="1:3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spans="1:39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1:39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spans="1:39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spans="1:39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spans="1:39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spans="1:39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spans="1:39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spans="1:39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spans="1:39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spans="1:3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spans="1:39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spans="1:39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spans="1:39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spans="1:39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spans="1:39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spans="1:39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spans="1:39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spans="1:39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spans="1:39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spans="1:3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spans="1:39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spans="1:39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spans="1:39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spans="1:39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spans="1:39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spans="1:39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spans="1:39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spans="1:39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spans="1:39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spans="1:3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spans="1:39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spans="1:39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spans="1:39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spans="1:39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spans="1:39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spans="1:39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spans="1:39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spans="1:39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spans="1:39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spans="1:3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spans="1:39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spans="1:39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2" spans="1:39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</row>
    <row r="423" spans="1:39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</row>
    <row r="424" spans="1:39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</row>
    <row r="425" spans="1:39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</row>
    <row r="426" spans="1:39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</row>
    <row r="427" spans="1:39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</row>
    <row r="428" spans="1:39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</row>
    <row r="429" spans="1:3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</row>
    <row r="430" spans="1:39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</row>
    <row r="431" spans="1:39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</row>
    <row r="432" spans="1:39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</row>
    <row r="433" spans="1:39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</row>
    <row r="434" spans="1:39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</row>
    <row r="435" spans="1:39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</row>
    <row r="436" spans="1:39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</row>
    <row r="437" spans="1:39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</row>
    <row r="438" spans="1:39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</row>
    <row r="439" spans="1: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</row>
    <row r="440" spans="1:39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</row>
    <row r="441" spans="1:39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</row>
    <row r="442" spans="1:39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</row>
    <row r="443" spans="1:39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</row>
    <row r="444" spans="1:39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</row>
    <row r="445" spans="1:39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</row>
    <row r="446" spans="1:39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</row>
    <row r="447" spans="1:39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</row>
    <row r="448" spans="1:39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</row>
    <row r="449" spans="1:3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</row>
    <row r="450" spans="1:39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</row>
    <row r="451" spans="1:39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</row>
    <row r="452" spans="1:39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</row>
    <row r="453" spans="1:39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</row>
    <row r="454" spans="1:39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</row>
    <row r="455" spans="1:39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</row>
    <row r="456" spans="1:39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</row>
    <row r="457" spans="1:39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</row>
    <row r="458" spans="1:39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</row>
    <row r="459" spans="1:3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</row>
    <row r="460" spans="1:39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</row>
    <row r="461" spans="1:39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</row>
    <row r="462" spans="1:39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</row>
    <row r="463" spans="1:39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</row>
    <row r="464" spans="1:39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</row>
    <row r="465" spans="1:39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</row>
    <row r="466" spans="1:39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</row>
    <row r="467" spans="1:39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</row>
    <row r="468" spans="1:39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</row>
    <row r="469" spans="1:3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</row>
    <row r="470" spans="1:39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</row>
    <row r="471" spans="1:39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</row>
    <row r="472" spans="1:39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</row>
    <row r="473" spans="1:39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</row>
    <row r="474" spans="1:39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</row>
    <row r="475" spans="1:39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</row>
    <row r="476" spans="1:39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</row>
    <row r="477" spans="1:39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</row>
    <row r="478" spans="1:39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</row>
    <row r="479" spans="1:3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</row>
    <row r="480" spans="1:39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</row>
    <row r="481" spans="1:39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</row>
    <row r="482" spans="1:39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</row>
    <row r="483" spans="1:39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</row>
    <row r="484" spans="1:39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</row>
    <row r="485" spans="1:39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</row>
    <row r="486" spans="1:39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</row>
    <row r="487" spans="1:39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</row>
    <row r="488" spans="1:39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</row>
    <row r="489" spans="1:3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</row>
    <row r="490" spans="1:39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</row>
    <row r="491" spans="1:39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</row>
    <row r="492" spans="1:39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</row>
    <row r="493" spans="1:39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</row>
    <row r="494" spans="1:39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</row>
    <row r="495" spans="1:39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</row>
    <row r="496" spans="1:39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</row>
    <row r="497" spans="1:39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</row>
    <row r="498" spans="1:39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</row>
    <row r="499" spans="1:3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</row>
    <row r="500" spans="1:39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</row>
    <row r="501" spans="1:39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</row>
    <row r="502" spans="1:39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</row>
    <row r="503" spans="1:39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</row>
    <row r="504" spans="1:39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</row>
    <row r="505" spans="1:39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</row>
    <row r="506" spans="1:39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</row>
    <row r="507" spans="1:39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</row>
    <row r="508" spans="1:39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</row>
    <row r="509" spans="1:3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</row>
    <row r="510" spans="1:39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</row>
    <row r="511" spans="1:39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</row>
    <row r="512" spans="1:39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</row>
    <row r="513" spans="1:39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</row>
    <row r="514" spans="1:39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</row>
    <row r="515" spans="1:39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</row>
    <row r="516" spans="1:39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spans="1:39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spans="1:39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</row>
    <row r="519" spans="1:3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</row>
    <row r="520" spans="1:39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</row>
    <row r="521" spans="1:39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</row>
    <row r="522" spans="1:39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</row>
    <row r="523" spans="1:39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</row>
    <row r="524" spans="1:39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</row>
    <row r="525" spans="1:39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</row>
    <row r="526" spans="1:39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</row>
    <row r="527" spans="1:39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</row>
    <row r="528" spans="1:39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</row>
    <row r="529" spans="1:3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</row>
    <row r="530" spans="1:39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</row>
    <row r="531" spans="1:39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</row>
    <row r="532" spans="1:39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</row>
    <row r="533" spans="1:39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</row>
    <row r="534" spans="1:39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</row>
    <row r="535" spans="1:39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</row>
    <row r="536" spans="1:39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</row>
    <row r="537" spans="1:39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</row>
    <row r="538" spans="1:39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</row>
    <row r="539" spans="1: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</row>
    <row r="540" spans="1:39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</row>
    <row r="541" spans="1:39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</row>
    <row r="542" spans="1:39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</row>
    <row r="543" spans="1:39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</row>
    <row r="544" spans="1:39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</row>
    <row r="545" spans="1:39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</row>
    <row r="546" spans="1:39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</row>
    <row r="547" spans="1:39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</row>
    <row r="548" spans="1:39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</row>
    <row r="549" spans="1:3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</row>
    <row r="550" spans="1:39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</row>
    <row r="551" spans="1:39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</row>
    <row r="552" spans="1:39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</row>
    <row r="553" spans="1:39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</row>
    <row r="554" spans="1:39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</row>
    <row r="555" spans="1:39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</row>
    <row r="556" spans="1:39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</row>
    <row r="557" spans="1:39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</row>
    <row r="558" spans="1:39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</row>
    <row r="559" spans="1:3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</row>
    <row r="560" spans="1:39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</row>
    <row r="561" spans="1:39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</row>
    <row r="562" spans="1:39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</row>
    <row r="563" spans="1:39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</row>
    <row r="564" spans="1:39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</row>
    <row r="565" spans="1:39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</row>
    <row r="566" spans="1:39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</row>
    <row r="567" spans="1:39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</row>
    <row r="568" spans="1:39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</row>
    <row r="569" spans="1:3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</row>
    <row r="570" spans="1:39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</row>
    <row r="571" spans="1:39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</row>
    <row r="572" spans="1:39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</row>
    <row r="573" spans="1:39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</row>
    <row r="574" spans="1:39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</row>
    <row r="575" spans="1:39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</row>
    <row r="576" spans="1:39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</row>
    <row r="577" spans="1:39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</row>
    <row r="578" spans="1:39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</row>
    <row r="579" spans="1:3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</row>
    <row r="580" spans="1:39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</row>
    <row r="581" spans="1:39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</row>
    <row r="582" spans="1:39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</row>
    <row r="583" spans="1:39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</row>
    <row r="584" spans="1:39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</row>
    <row r="585" spans="1:39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</row>
    <row r="586" spans="1:39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</row>
    <row r="587" spans="1:39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</row>
    <row r="588" spans="1:39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</row>
    <row r="589" spans="1:3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</row>
    <row r="590" spans="1:39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</row>
    <row r="591" spans="1:39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</row>
    <row r="592" spans="1:39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</row>
    <row r="593" spans="1:39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</row>
    <row r="594" spans="1:39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</row>
    <row r="595" spans="1:39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</row>
    <row r="596" spans="1:39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</row>
    <row r="597" spans="1:39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</row>
    <row r="598" spans="1:39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</row>
    <row r="599" spans="1:3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</row>
    <row r="600" spans="1:39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</row>
    <row r="601" spans="1:39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</row>
    <row r="602" spans="1:39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</row>
    <row r="603" spans="1:39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</row>
    <row r="604" spans="1:39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</row>
    <row r="605" spans="1:39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</row>
    <row r="606" spans="1:39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</row>
    <row r="607" spans="1:39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</row>
    <row r="608" spans="1:39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</row>
    <row r="609" spans="1:3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</row>
    <row r="610" spans="1:39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</row>
    <row r="611" spans="1:39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</row>
    <row r="612" spans="1:39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</row>
    <row r="613" spans="1:39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</row>
    <row r="614" spans="1:39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</row>
    <row r="615" spans="1:39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</row>
    <row r="616" spans="1:39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</row>
    <row r="617" spans="1:39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</row>
    <row r="618" spans="1:39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</row>
    <row r="619" spans="1:3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</row>
    <row r="620" spans="1:39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</row>
    <row r="621" spans="1:39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</row>
    <row r="622" spans="1:39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</row>
    <row r="623" spans="1:39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</row>
    <row r="624" spans="1:39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</row>
    <row r="625" spans="1:39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</row>
    <row r="626" spans="1:39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</row>
    <row r="627" spans="1:39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</row>
    <row r="628" spans="1:39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</row>
    <row r="629" spans="1:3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</row>
    <row r="630" spans="1:39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</row>
    <row r="631" spans="1:39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</row>
    <row r="632" spans="1:39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</row>
    <row r="633" spans="1:39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</row>
    <row r="634" spans="1:39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</row>
    <row r="635" spans="1:39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</row>
    <row r="636" spans="1:39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</row>
    <row r="637" spans="1:39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</row>
    <row r="638" spans="1:39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</row>
    <row r="639" spans="1: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</row>
    <row r="640" spans="1:39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</row>
    <row r="641" spans="1:39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</row>
    <row r="642" spans="1:39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</row>
    <row r="643" spans="1:39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</row>
    <row r="644" spans="1:39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</row>
    <row r="645" spans="1:39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</row>
    <row r="646" spans="1:39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</row>
    <row r="647" spans="1:39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</row>
    <row r="648" spans="1:39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</row>
    <row r="649" spans="1:3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</row>
    <row r="650" spans="1:39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</row>
    <row r="651" spans="1:39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</row>
    <row r="652" spans="1:39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</row>
    <row r="653" spans="1:39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</row>
    <row r="654" spans="1:39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</row>
    <row r="655" spans="1:39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</row>
    <row r="656" spans="1:39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</row>
    <row r="657" spans="1:39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</row>
    <row r="658" spans="1:39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</row>
    <row r="659" spans="1:3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</row>
    <row r="660" spans="1:39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</row>
    <row r="661" spans="1:39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</row>
    <row r="662" spans="1:39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</row>
    <row r="663" spans="1:39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</row>
    <row r="664" spans="1:39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</row>
    <row r="665" spans="1:39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</row>
    <row r="666" spans="1:39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</row>
    <row r="667" spans="1:39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</row>
    <row r="668" spans="1:39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</row>
    <row r="669" spans="1:3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</row>
    <row r="670" spans="1:39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</row>
    <row r="671" spans="1:39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</row>
    <row r="672" spans="1:39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</row>
    <row r="673" spans="1:39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</row>
    <row r="674" spans="1:39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</row>
    <row r="675" spans="1:39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</row>
    <row r="676" spans="1:39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</row>
    <row r="677" spans="1:39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</row>
    <row r="678" spans="1:39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</row>
    <row r="679" spans="1:3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</row>
    <row r="680" spans="1:39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</row>
    <row r="681" spans="1:39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</row>
    <row r="682" spans="1:39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</row>
    <row r="683" spans="1:39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</row>
    <row r="684" spans="1:39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</row>
    <row r="685" spans="1:39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</row>
    <row r="686" spans="1:39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</row>
    <row r="687" spans="1:39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</row>
    <row r="688" spans="1:39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</row>
    <row r="689" spans="1:3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</row>
    <row r="690" spans="1:39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</row>
    <row r="691" spans="1:39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</row>
    <row r="692" spans="1:39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</row>
    <row r="693" spans="1:39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</row>
    <row r="694" spans="1:39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</row>
    <row r="695" spans="1:39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</row>
    <row r="696" spans="1:39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</row>
    <row r="697" spans="1:39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</row>
    <row r="698" spans="1:39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</row>
    <row r="699" spans="1:3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</row>
    <row r="700" spans="1:39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</row>
    <row r="701" spans="1:39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</row>
    <row r="702" spans="1:39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</row>
    <row r="703" spans="1:39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</row>
    <row r="704" spans="1:39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</row>
    <row r="705" spans="1:39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</row>
    <row r="706" spans="1:39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</row>
    <row r="707" spans="1:39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</row>
    <row r="708" spans="1:39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</row>
    <row r="709" spans="1:3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</row>
    <row r="710" spans="1:39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</row>
    <row r="711" spans="1:39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</row>
    <row r="712" spans="1:39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</row>
    <row r="713" spans="1:39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</row>
    <row r="714" spans="1:39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</row>
    <row r="715" spans="1:39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</row>
    <row r="716" spans="1:39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</row>
    <row r="717" spans="1:39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</row>
    <row r="718" spans="1:39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</row>
    <row r="719" spans="1:3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</row>
    <row r="720" spans="1:39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</row>
    <row r="721" spans="1:39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</row>
    <row r="722" spans="1:39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</row>
    <row r="723" spans="1:39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</row>
    <row r="724" spans="1:39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</row>
    <row r="725" spans="1:39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</row>
    <row r="726" spans="1:39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</row>
    <row r="727" spans="1:39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</row>
    <row r="728" spans="1:39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</row>
    <row r="729" spans="1:3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</row>
    <row r="730" spans="1:39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</row>
    <row r="731" spans="1:39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</row>
    <row r="732" spans="1:39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</row>
    <row r="733" spans="1:39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</row>
    <row r="734" spans="1:39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</row>
    <row r="735" spans="1:39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</row>
    <row r="736" spans="1:39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</row>
    <row r="737" spans="1:39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</row>
    <row r="738" spans="1:39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</row>
    <row r="739" spans="1: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</row>
    <row r="740" spans="1:39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</row>
    <row r="741" spans="1:39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</row>
    <row r="742" spans="1:39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</row>
    <row r="743" spans="1:39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</row>
    <row r="744" spans="1:39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</row>
    <row r="745" spans="1:39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</row>
    <row r="746" spans="1:39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</row>
    <row r="747" spans="1:39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</row>
    <row r="748" spans="1:39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</row>
    <row r="749" spans="1:3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</row>
    <row r="750" spans="1:39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</row>
    <row r="751" spans="1:39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</row>
    <row r="752" spans="1:39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</row>
    <row r="753" spans="1:39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</row>
    <row r="754" spans="1:39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</row>
    <row r="755" spans="1:39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</row>
    <row r="756" spans="1:39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</row>
    <row r="757" spans="1:39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</row>
    <row r="758" spans="1:39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</row>
    <row r="759" spans="1:3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</row>
    <row r="760" spans="1:39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</row>
    <row r="761" spans="1:39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</row>
    <row r="762" spans="1:39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</row>
    <row r="763" spans="1:39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</row>
    <row r="764" spans="1:39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</row>
    <row r="765" spans="1:39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</row>
    <row r="766" spans="1:39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</row>
    <row r="767" spans="1:39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</row>
    <row r="768" spans="1:39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</row>
    <row r="769" spans="1:3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</row>
    <row r="770" spans="1:39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</row>
    <row r="771" spans="1:39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</row>
    <row r="772" spans="1:39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</row>
    <row r="773" spans="1:39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</row>
    <row r="774" spans="1:39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</row>
    <row r="775" spans="1:39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</row>
    <row r="776" spans="1:39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</row>
    <row r="777" spans="1:39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</row>
    <row r="778" spans="1:39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</row>
    <row r="779" spans="1:3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</row>
    <row r="780" spans="1:39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</row>
    <row r="781" spans="1:39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</row>
    <row r="782" spans="1:39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</row>
    <row r="783" spans="1:39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</row>
    <row r="784" spans="1:39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</row>
    <row r="785" spans="1:39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</row>
    <row r="786" spans="1:39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</row>
    <row r="787" spans="1:39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</row>
    <row r="788" spans="1:39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</row>
    <row r="789" spans="1:3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</row>
    <row r="790" spans="1:39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</row>
    <row r="791" spans="1:39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</row>
    <row r="792" spans="1:39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</row>
    <row r="793" spans="1:39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</row>
    <row r="794" spans="1:39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</row>
    <row r="795" spans="1:39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</row>
    <row r="796" spans="1:39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</row>
    <row r="797" spans="1:39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</row>
    <row r="798" spans="1:39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</row>
    <row r="799" spans="1:3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</row>
    <row r="800" spans="1:39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</row>
    <row r="801" spans="1:39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</row>
    <row r="802" spans="1:39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</row>
    <row r="803" spans="1:39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</row>
    <row r="804" spans="1:39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</row>
    <row r="805" spans="1:39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</row>
    <row r="806" spans="1:39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</row>
    <row r="807" spans="1:39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</row>
    <row r="808" spans="1:39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</row>
    <row r="809" spans="1:3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</row>
    <row r="810" spans="1:39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</row>
    <row r="811" spans="1:39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</row>
    <row r="812" spans="1:39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</row>
    <row r="813" spans="1:39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</row>
    <row r="814" spans="1:39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</row>
    <row r="815" spans="1:39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</row>
    <row r="816" spans="1:39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</row>
    <row r="817" spans="1:39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</row>
    <row r="818" spans="1:39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</row>
    <row r="819" spans="1:3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</row>
    <row r="820" spans="1:39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</row>
    <row r="821" spans="1:39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</row>
    <row r="822" spans="1:39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</row>
    <row r="823" spans="1:39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</row>
    <row r="824" spans="1:39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</row>
    <row r="825" spans="1:39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</row>
    <row r="826" spans="1:39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</row>
    <row r="827" spans="1:39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</row>
    <row r="828" spans="1:39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</row>
    <row r="829" spans="1:3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</row>
    <row r="830" spans="1:39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</row>
    <row r="831" spans="1:39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</row>
    <row r="832" spans="1:39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</row>
    <row r="833" spans="1:39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</row>
    <row r="834" spans="1:39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</row>
    <row r="835" spans="1:39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</row>
    <row r="836" spans="1:39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</row>
    <row r="837" spans="1:39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</row>
    <row r="838" spans="1:39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</row>
    <row r="839" spans="1: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</row>
    <row r="840" spans="1:39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</row>
    <row r="841" spans="1:39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</row>
    <row r="842" spans="1:39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</row>
    <row r="843" spans="1:39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</row>
    <row r="844" spans="1:39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</row>
    <row r="845" spans="1:39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</row>
    <row r="846" spans="1:39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</row>
    <row r="847" spans="1:39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</row>
    <row r="848" spans="1:39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</row>
    <row r="849" spans="1:3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</row>
    <row r="850" spans="1:39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</row>
    <row r="851" spans="1:39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</row>
    <row r="852" spans="1:39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</row>
    <row r="853" spans="1:39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</row>
    <row r="854" spans="1:39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</row>
    <row r="855" spans="1:39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</row>
    <row r="856" spans="1:39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</row>
    <row r="857" spans="1:39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</row>
    <row r="858" spans="1:39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</row>
    <row r="859" spans="1:3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</row>
    <row r="860" spans="1:39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</row>
    <row r="861" spans="1:39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</row>
    <row r="862" spans="1:39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39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39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</sheetData>
  <mergeCells count="20">
    <mergeCell ref="K4:L4"/>
    <mergeCell ref="A6:F6"/>
    <mergeCell ref="W6:Y6"/>
    <mergeCell ref="Q7:R7"/>
    <mergeCell ref="C4:H4"/>
    <mergeCell ref="G7:H7"/>
    <mergeCell ref="L7:M7"/>
    <mergeCell ref="M4:R4"/>
    <mergeCell ref="T4:U4"/>
    <mergeCell ref="G6:U6"/>
    <mergeCell ref="V6:V7"/>
    <mergeCell ref="AA1:AD1"/>
    <mergeCell ref="C2:H2"/>
    <mergeCell ref="K2:L2"/>
    <mergeCell ref="M2:R2"/>
    <mergeCell ref="C3:H3"/>
    <mergeCell ref="M3:R3"/>
    <mergeCell ref="T2:U2"/>
    <mergeCell ref="T3:U3"/>
    <mergeCell ref="K3:L3"/>
  </mergeCells>
  <phoneticPr fontId="15"/>
  <dataValidations count="6">
    <dataValidation type="list" allowBlank="1" showErrorMessage="1" sqref="D8:D87" xr:uid="{00000000-0002-0000-0100-000000000000}">
      <formula1>"男,女,混合"</formula1>
    </dataValidation>
    <dataValidation type="list" allowBlank="1" showErrorMessage="1" sqref="E8:E87" xr:uid="{00000000-0002-0000-0100-000001000000}">
      <formula1>"小学,中学,高校,一般,OP"</formula1>
    </dataValidation>
    <dataValidation type="list" allowBlank="1" showErrorMessage="1" sqref="G8:G87 L8:L87 Q8:Q87" xr:uid="{00000000-0002-0000-0100-000002000000}">
      <formula1>"25m,50m,100m,200m,400m,800m,1500m"</formula1>
    </dataValidation>
    <dataValidation type="list" allowBlank="1" showErrorMessage="1" sqref="H8:H87 M8:M87 R8:R87" xr:uid="{00000000-0002-0000-0100-000003000000}">
      <formula1>"自由形,背泳ぎ,平泳ぎ,バタフライ,個人メドレー"</formula1>
    </dataValidation>
    <dataValidation imeMode="halfKatakana" allowBlank="1" showInputMessage="1" showErrorMessage="1" prompt="半角カタカナで入力してください。" sqref="C7:C88" xr:uid="{00000000-0002-0000-0100-000004000000}"/>
    <dataValidation type="list" allowBlank="1" showInputMessage="1" showErrorMessage="1" sqref="V8:V87" xr:uid="{08115F59-3830-4804-99F2-BC7B2528BA09}">
      <formula1>"○"</formula1>
    </dataValidation>
  </dataValidations>
  <printOptions horizontalCentered="1"/>
  <pageMargins left="0.39370078740157483" right="0.39370078740157483" top="0.59055118110236227" bottom="0.39370078740157483" header="0" footer="0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968"/>
  <sheetViews>
    <sheetView zoomScaleNormal="100" workbookViewId="0">
      <pane ySplit="7" topLeftCell="A8" activePane="bottomLeft" state="frozen"/>
      <selection activeCell="V1" sqref="V1:V1048576"/>
      <selection pane="bottomLeft"/>
    </sheetView>
  </sheetViews>
  <sheetFormatPr defaultColWidth="14.44140625" defaultRowHeight="15" customHeight="1"/>
  <cols>
    <col min="1" max="1" width="3.6640625" customWidth="1"/>
    <col min="2" max="3" width="13.5546875" customWidth="1"/>
    <col min="4" max="6" width="5.33203125" customWidth="1"/>
    <col min="7" max="7" width="6.6640625" customWidth="1"/>
    <col min="8" max="8" width="11.6640625" customWidth="1"/>
    <col min="9" max="11" width="4.6640625" customWidth="1"/>
    <col min="12" max="12" width="6.6640625" customWidth="1"/>
    <col min="13" max="13" width="11.6640625" customWidth="1"/>
    <col min="14" max="16" width="4.6640625" customWidth="1"/>
    <col min="17" max="17" width="6.6640625" customWidth="1"/>
    <col min="18" max="18" width="11.6640625" customWidth="1"/>
    <col min="19" max="21" width="4.6640625" customWidth="1"/>
    <col min="22" max="22" width="6.6640625" customWidth="1"/>
    <col min="23" max="25" width="12.6640625" hidden="1" customWidth="1"/>
    <col min="26" max="26" width="2.33203125" customWidth="1"/>
    <col min="27" max="27" width="16.6640625" customWidth="1"/>
    <col min="28" max="30" width="7.44140625" customWidth="1"/>
    <col min="31" max="31" width="4.109375" customWidth="1"/>
    <col min="32" max="34" width="9" customWidth="1"/>
    <col min="35" max="35" width="11.44140625" customWidth="1"/>
    <col min="36" max="37" width="9" customWidth="1"/>
    <col min="38" max="38" width="5.33203125" customWidth="1"/>
    <col min="39" max="39" width="4.109375" customWidth="1"/>
    <col min="40" max="40" width="9" customWidth="1"/>
  </cols>
  <sheetData>
    <row r="1" spans="1:40" ht="28.5" customHeight="1">
      <c r="A1" s="3"/>
      <c r="B1" s="86" t="str">
        <f>'エントリーシート（個人）'!B1</f>
        <v>第71回</v>
      </c>
      <c r="C1" s="4" t="s">
        <v>105</v>
      </c>
      <c r="D1" s="4"/>
      <c r="E1" s="4"/>
      <c r="F1" s="4"/>
      <c r="G1" s="4"/>
      <c r="H1" s="4"/>
      <c r="I1" s="5"/>
      <c r="J1" s="5"/>
      <c r="K1" s="5"/>
      <c r="L1" s="5"/>
      <c r="M1" s="6"/>
      <c r="N1" s="3"/>
      <c r="O1" s="3"/>
      <c r="P1" s="3"/>
      <c r="Q1" s="3"/>
      <c r="R1" s="3"/>
      <c r="S1" s="3"/>
      <c r="T1" s="7"/>
      <c r="U1" s="7"/>
      <c r="V1" s="7"/>
      <c r="W1" s="4"/>
      <c r="X1" s="4"/>
      <c r="Y1" s="3"/>
      <c r="Z1" s="3"/>
      <c r="AA1" s="87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ht="26.1" customHeight="1">
      <c r="A2" s="3"/>
      <c r="B2" s="8" t="s">
        <v>16</v>
      </c>
      <c r="C2" s="136" t="str">
        <f>'エントリーシート（個人）'!C2&amp;""</f>
        <v/>
      </c>
      <c r="D2" s="122"/>
      <c r="E2" s="122"/>
      <c r="F2" s="122"/>
      <c r="G2" s="122"/>
      <c r="H2" s="122"/>
      <c r="I2" s="9"/>
      <c r="J2" s="3"/>
      <c r="K2" s="123" t="s">
        <v>18</v>
      </c>
      <c r="L2" s="120"/>
      <c r="M2" s="124" t="str">
        <f>'エントリーシート（個人）'!M2&amp;""</f>
        <v/>
      </c>
      <c r="N2" s="122"/>
      <c r="O2" s="122"/>
      <c r="P2" s="122"/>
      <c r="Q2" s="122"/>
      <c r="R2" s="122"/>
      <c r="S2" s="3"/>
      <c r="T2" s="3"/>
      <c r="U2" s="1"/>
      <c r="V2" s="1"/>
      <c r="W2" s="11"/>
      <c r="X2" s="12"/>
      <c r="Y2" s="11"/>
      <c r="Z2" s="1"/>
      <c r="AA2" s="87" t="s">
        <v>107</v>
      </c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26.1" customHeight="1">
      <c r="A3" s="13"/>
      <c r="B3" s="14" t="s">
        <v>103</v>
      </c>
      <c r="C3" s="136" t="str">
        <f>'エントリーシート（個人）'!C3&amp;""</f>
        <v/>
      </c>
      <c r="D3" s="122"/>
      <c r="E3" s="122"/>
      <c r="F3" s="122"/>
      <c r="G3" s="122"/>
      <c r="H3" s="122"/>
      <c r="I3" s="6"/>
      <c r="J3" s="3"/>
      <c r="K3" s="123" t="s">
        <v>21</v>
      </c>
      <c r="L3" s="120"/>
      <c r="M3" s="124" t="str">
        <f>'エントリーシート（個人）'!M3&amp;""</f>
        <v/>
      </c>
      <c r="N3" s="122"/>
      <c r="O3" s="122"/>
      <c r="P3" s="122"/>
      <c r="Q3" s="122"/>
      <c r="R3" s="122"/>
      <c r="S3" s="3"/>
      <c r="T3" s="3"/>
      <c r="U3" s="1"/>
      <c r="V3" s="1"/>
      <c r="W3" s="15"/>
      <c r="X3" s="12"/>
      <c r="Y3" s="15"/>
      <c r="Z3" s="1"/>
      <c r="AA3" s="87" t="s">
        <v>108</v>
      </c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26.1" customHeight="1">
      <c r="A4" s="16"/>
      <c r="B4" s="14" t="s">
        <v>24</v>
      </c>
      <c r="C4" s="136" t="str">
        <f>'エントリーシート（個人）'!C4&amp;""</f>
        <v/>
      </c>
      <c r="D4" s="122"/>
      <c r="E4" s="122"/>
      <c r="F4" s="122"/>
      <c r="G4" s="122"/>
      <c r="H4" s="122"/>
      <c r="I4" s="17"/>
      <c r="J4" s="17"/>
      <c r="K4" s="123" t="s">
        <v>25</v>
      </c>
      <c r="L4" s="120"/>
      <c r="M4" s="124" t="str">
        <f>'エントリーシート（個人）'!M4&amp;""</f>
        <v/>
      </c>
      <c r="N4" s="122"/>
      <c r="O4" s="122"/>
      <c r="P4" s="122"/>
      <c r="Q4" s="122"/>
      <c r="R4" s="122"/>
      <c r="S4" s="17"/>
      <c r="T4" s="3"/>
      <c r="U4" s="1"/>
      <c r="V4" s="1"/>
      <c r="W4" s="17"/>
      <c r="X4" s="17"/>
      <c r="Y4" s="17"/>
      <c r="Z4" s="1"/>
      <c r="AA4" s="87" t="s">
        <v>106</v>
      </c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ht="26.1" customHeight="1">
      <c r="A5" s="18"/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"/>
      <c r="W5" s="20"/>
      <c r="X5" s="20"/>
      <c r="Y5" s="20"/>
      <c r="Z5" s="1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26.1" customHeight="1">
      <c r="A6" s="131" t="s">
        <v>109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3"/>
      <c r="V6" s="108"/>
      <c r="W6" s="21"/>
      <c r="X6" s="21"/>
      <c r="Y6" s="22"/>
      <c r="Z6" s="1"/>
      <c r="AA6" s="23" t="s">
        <v>110</v>
      </c>
      <c r="AB6" s="1"/>
      <c r="AC6" s="1"/>
      <c r="AD6" s="1"/>
      <c r="AE6" s="1"/>
      <c r="AF6" s="1" t="s">
        <v>29</v>
      </c>
      <c r="AG6" s="1"/>
      <c r="AH6" s="1"/>
      <c r="AI6" s="1"/>
      <c r="AJ6" s="1"/>
      <c r="AK6" s="1" t="s">
        <v>30</v>
      </c>
      <c r="AL6" s="1"/>
      <c r="AM6" s="1"/>
      <c r="AN6" s="1"/>
    </row>
    <row r="7" spans="1:40" ht="26.1" customHeight="1">
      <c r="A7" s="24" t="s">
        <v>31</v>
      </c>
      <c r="B7" s="25" t="s">
        <v>111</v>
      </c>
      <c r="C7" s="26" t="s">
        <v>33</v>
      </c>
      <c r="D7" s="26" t="s">
        <v>0</v>
      </c>
      <c r="E7" s="26" t="s">
        <v>34</v>
      </c>
      <c r="F7" s="88" t="s">
        <v>35</v>
      </c>
      <c r="G7" s="129" t="s">
        <v>36</v>
      </c>
      <c r="H7" s="130"/>
      <c r="I7" s="27" t="s">
        <v>37</v>
      </c>
      <c r="J7" s="28" t="s">
        <v>38</v>
      </c>
      <c r="K7" s="29"/>
      <c r="L7" s="129" t="s">
        <v>39</v>
      </c>
      <c r="M7" s="130"/>
      <c r="N7" s="27" t="s">
        <v>37</v>
      </c>
      <c r="O7" s="28" t="s">
        <v>38</v>
      </c>
      <c r="P7" s="30"/>
      <c r="Q7" s="129" t="s">
        <v>40</v>
      </c>
      <c r="R7" s="130"/>
      <c r="S7" s="27" t="s">
        <v>37</v>
      </c>
      <c r="T7" s="28" t="s">
        <v>38</v>
      </c>
      <c r="U7" s="30"/>
      <c r="V7" s="108"/>
      <c r="W7" s="31" t="s">
        <v>41</v>
      </c>
      <c r="X7" s="31" t="s">
        <v>42</v>
      </c>
      <c r="Y7" s="31" t="s">
        <v>43</v>
      </c>
      <c r="Z7" s="1"/>
      <c r="AA7" s="89" t="s">
        <v>44</v>
      </c>
      <c r="AB7" s="90" t="s">
        <v>45</v>
      </c>
      <c r="AC7" s="90" t="s">
        <v>46</v>
      </c>
      <c r="AD7" s="91" t="s">
        <v>5</v>
      </c>
      <c r="AE7" s="35"/>
      <c r="AF7" s="36" t="s">
        <v>0</v>
      </c>
      <c r="AG7" s="36" t="s">
        <v>34</v>
      </c>
      <c r="AH7" s="36" t="s">
        <v>47</v>
      </c>
      <c r="AI7" s="36" t="s">
        <v>44</v>
      </c>
      <c r="AJ7" s="1"/>
      <c r="AK7" s="36" t="s">
        <v>48</v>
      </c>
      <c r="AL7" s="36" t="s">
        <v>34</v>
      </c>
      <c r="AM7" s="36" t="s">
        <v>35</v>
      </c>
      <c r="AN7" s="36" t="s">
        <v>48</v>
      </c>
    </row>
    <row r="8" spans="1:40" ht="26.1" customHeight="1">
      <c r="A8" s="37">
        <v>1</v>
      </c>
      <c r="B8" s="38"/>
      <c r="C8" s="39"/>
      <c r="D8" s="39"/>
      <c r="E8" s="39"/>
      <c r="F8" s="92"/>
      <c r="G8" s="41"/>
      <c r="H8" s="42"/>
      <c r="I8" s="43"/>
      <c r="J8" s="44"/>
      <c r="K8" s="45"/>
      <c r="L8" s="41"/>
      <c r="M8" s="42"/>
      <c r="N8" s="43"/>
      <c r="O8" s="44"/>
      <c r="P8" s="46"/>
      <c r="Q8" s="41"/>
      <c r="R8" s="42"/>
      <c r="S8" s="43"/>
      <c r="T8" s="44"/>
      <c r="U8" s="46"/>
      <c r="V8" s="108"/>
      <c r="W8" s="47" t="str">
        <f t="shared" ref="W8:W35" si="0">$D8&amp;G8&amp;H8</f>
        <v/>
      </c>
      <c r="X8" s="47" t="str">
        <f t="shared" ref="X8:X35" si="1">$D8&amp;L8&amp;M8</f>
        <v/>
      </c>
      <c r="Y8" s="47" t="str">
        <f t="shared" ref="Y8:Y35" si="2">$D8&amp;Q8&amp;R8</f>
        <v/>
      </c>
      <c r="Z8" s="1"/>
      <c r="AA8" s="93" t="s">
        <v>112</v>
      </c>
      <c r="AB8" s="94">
        <f t="shared" ref="AB8:AD10" si="3">SUMPRODUCT((リレー種目ID1=AB$7&amp;$AA8)+(リレー種目ID2=AB$7&amp;$AA8)+(リレー種目ID3=AB$7&amp;$AA8))</f>
        <v>0</v>
      </c>
      <c r="AC8" s="94">
        <f t="shared" si="3"/>
        <v>0</v>
      </c>
      <c r="AD8" s="95">
        <f t="shared" si="3"/>
        <v>0</v>
      </c>
      <c r="AE8" s="51"/>
      <c r="AF8" s="36" t="s">
        <v>45</v>
      </c>
      <c r="AG8" s="36" t="s">
        <v>1</v>
      </c>
      <c r="AH8" s="52" t="s">
        <v>59</v>
      </c>
      <c r="AI8" s="36" t="s">
        <v>7</v>
      </c>
      <c r="AJ8" s="1"/>
      <c r="AK8" s="36" t="s">
        <v>12</v>
      </c>
      <c r="AL8" s="36" t="s">
        <v>1</v>
      </c>
      <c r="AM8" s="36">
        <v>1</v>
      </c>
      <c r="AN8" s="36" t="s">
        <v>12</v>
      </c>
    </row>
    <row r="9" spans="1:40" ht="26.1" customHeight="1">
      <c r="A9" s="53">
        <v>2</v>
      </c>
      <c r="B9" s="54"/>
      <c r="C9" s="55"/>
      <c r="D9" s="55"/>
      <c r="E9" s="55"/>
      <c r="F9" s="96"/>
      <c r="G9" s="57"/>
      <c r="H9" s="58"/>
      <c r="I9" s="59"/>
      <c r="J9" s="60"/>
      <c r="K9" s="61"/>
      <c r="L9" s="57"/>
      <c r="M9" s="58"/>
      <c r="N9" s="59"/>
      <c r="O9" s="60"/>
      <c r="P9" s="62"/>
      <c r="Q9" s="57"/>
      <c r="R9" s="58"/>
      <c r="S9" s="59"/>
      <c r="T9" s="60"/>
      <c r="U9" s="62"/>
      <c r="V9" s="108"/>
      <c r="W9" s="47" t="str">
        <f t="shared" si="0"/>
        <v/>
      </c>
      <c r="X9" s="47" t="str">
        <f t="shared" si="1"/>
        <v/>
      </c>
      <c r="Y9" s="47" t="str">
        <f t="shared" si="2"/>
        <v/>
      </c>
      <c r="Z9" s="1"/>
      <c r="AA9" s="97" t="s">
        <v>113</v>
      </c>
      <c r="AB9" s="94">
        <f t="shared" si="3"/>
        <v>0</v>
      </c>
      <c r="AC9" s="94">
        <f t="shared" si="3"/>
        <v>0</v>
      </c>
      <c r="AD9" s="95">
        <f t="shared" si="3"/>
        <v>0</v>
      </c>
      <c r="AE9" s="51"/>
      <c r="AF9" s="36" t="s">
        <v>46</v>
      </c>
      <c r="AG9" s="36" t="s">
        <v>2</v>
      </c>
      <c r="AH9" s="52" t="s">
        <v>51</v>
      </c>
      <c r="AI9" s="36" t="s">
        <v>9</v>
      </c>
      <c r="AJ9" s="1"/>
      <c r="AK9" s="36" t="s">
        <v>12</v>
      </c>
      <c r="AL9" s="36" t="s">
        <v>1</v>
      </c>
      <c r="AM9" s="36">
        <v>2</v>
      </c>
      <c r="AN9" s="36" t="s">
        <v>12</v>
      </c>
    </row>
    <row r="10" spans="1:40" ht="26.1" customHeight="1">
      <c r="A10" s="53">
        <v>3</v>
      </c>
      <c r="B10" s="54"/>
      <c r="C10" s="55"/>
      <c r="D10" s="55"/>
      <c r="E10" s="55"/>
      <c r="F10" s="96"/>
      <c r="G10" s="57"/>
      <c r="H10" s="58"/>
      <c r="I10" s="59"/>
      <c r="J10" s="60"/>
      <c r="K10" s="61"/>
      <c r="L10" s="57"/>
      <c r="M10" s="58"/>
      <c r="N10" s="59"/>
      <c r="O10" s="60"/>
      <c r="P10" s="62"/>
      <c r="Q10" s="57"/>
      <c r="R10" s="58"/>
      <c r="S10" s="59"/>
      <c r="T10" s="60"/>
      <c r="U10" s="62"/>
      <c r="V10" s="108"/>
      <c r="W10" s="47" t="str">
        <f t="shared" si="0"/>
        <v/>
      </c>
      <c r="X10" s="47" t="str">
        <f t="shared" si="1"/>
        <v/>
      </c>
      <c r="Y10" s="47" t="str">
        <f t="shared" si="2"/>
        <v/>
      </c>
      <c r="Z10" s="1"/>
      <c r="AA10" s="98" t="s">
        <v>114</v>
      </c>
      <c r="AB10" s="99">
        <f t="shared" si="3"/>
        <v>0</v>
      </c>
      <c r="AC10" s="99">
        <f t="shared" si="3"/>
        <v>0</v>
      </c>
      <c r="AD10" s="100">
        <f t="shared" si="3"/>
        <v>0</v>
      </c>
      <c r="AE10" s="51"/>
      <c r="AF10" s="36" t="s">
        <v>5</v>
      </c>
      <c r="AG10" s="36" t="s">
        <v>3</v>
      </c>
      <c r="AH10" s="52" t="s">
        <v>54</v>
      </c>
      <c r="AI10" s="36" t="s">
        <v>11</v>
      </c>
      <c r="AJ10" s="1"/>
      <c r="AK10" s="36" t="s">
        <v>12</v>
      </c>
      <c r="AL10" s="36" t="s">
        <v>1</v>
      </c>
      <c r="AM10" s="36">
        <v>3</v>
      </c>
      <c r="AN10" s="36" t="s">
        <v>12</v>
      </c>
    </row>
    <row r="11" spans="1:40" ht="26.1" customHeight="1">
      <c r="A11" s="53">
        <v>4</v>
      </c>
      <c r="B11" s="54"/>
      <c r="C11" s="55"/>
      <c r="D11" s="55"/>
      <c r="E11" s="55"/>
      <c r="F11" s="96"/>
      <c r="G11" s="57"/>
      <c r="H11" s="58"/>
      <c r="I11" s="59"/>
      <c r="J11" s="60"/>
      <c r="K11" s="61"/>
      <c r="L11" s="57"/>
      <c r="M11" s="58"/>
      <c r="N11" s="59"/>
      <c r="O11" s="60"/>
      <c r="P11" s="62"/>
      <c r="Q11" s="57"/>
      <c r="R11" s="58"/>
      <c r="S11" s="59"/>
      <c r="T11" s="60"/>
      <c r="U11" s="62"/>
      <c r="V11" s="108"/>
      <c r="W11" s="47" t="str">
        <f t="shared" si="0"/>
        <v/>
      </c>
      <c r="X11" s="47" t="str">
        <f t="shared" si="1"/>
        <v/>
      </c>
      <c r="Y11" s="47" t="str">
        <f t="shared" si="2"/>
        <v/>
      </c>
      <c r="Z11" s="1"/>
      <c r="AA11" s="1"/>
      <c r="AB11" s="1"/>
      <c r="AC11" s="1"/>
      <c r="AD11" s="1"/>
      <c r="AE11" s="51"/>
      <c r="AF11" s="36"/>
      <c r="AG11" s="36" t="s">
        <v>4</v>
      </c>
      <c r="AH11" s="52" t="s">
        <v>73</v>
      </c>
      <c r="AI11" s="36" t="s">
        <v>10</v>
      </c>
      <c r="AJ11" s="1"/>
      <c r="AK11" s="36" t="s">
        <v>12</v>
      </c>
      <c r="AL11" s="36" t="s">
        <v>1</v>
      </c>
      <c r="AM11" s="36">
        <v>4</v>
      </c>
      <c r="AN11" s="36" t="s">
        <v>12</v>
      </c>
    </row>
    <row r="12" spans="1:40" ht="26.1" customHeight="1">
      <c r="A12" s="53">
        <v>5</v>
      </c>
      <c r="B12" s="54"/>
      <c r="C12" s="55"/>
      <c r="D12" s="55"/>
      <c r="E12" s="55"/>
      <c r="F12" s="96"/>
      <c r="G12" s="57"/>
      <c r="H12" s="58"/>
      <c r="I12" s="59"/>
      <c r="J12" s="60"/>
      <c r="K12" s="61"/>
      <c r="L12" s="57"/>
      <c r="M12" s="58"/>
      <c r="N12" s="59"/>
      <c r="O12" s="60"/>
      <c r="P12" s="62"/>
      <c r="Q12" s="57"/>
      <c r="R12" s="58"/>
      <c r="S12" s="59"/>
      <c r="T12" s="60"/>
      <c r="U12" s="62"/>
      <c r="V12" s="108"/>
      <c r="W12" s="47" t="str">
        <f t="shared" si="0"/>
        <v/>
      </c>
      <c r="X12" s="47" t="str">
        <f t="shared" si="1"/>
        <v/>
      </c>
      <c r="Y12" s="47" t="str">
        <f t="shared" si="2"/>
        <v/>
      </c>
      <c r="Z12" s="1"/>
      <c r="AA12" s="1"/>
      <c r="AB12" s="1"/>
      <c r="AC12" s="1"/>
      <c r="AD12" s="1"/>
      <c r="AE12" s="51"/>
      <c r="AF12" s="36"/>
      <c r="AG12" s="36" t="s">
        <v>81</v>
      </c>
      <c r="AH12" s="52" t="s">
        <v>62</v>
      </c>
      <c r="AI12" s="36" t="s">
        <v>8</v>
      </c>
      <c r="AJ12" s="1"/>
      <c r="AK12" s="36" t="s">
        <v>13</v>
      </c>
      <c r="AL12" s="36" t="s">
        <v>1</v>
      </c>
      <c r="AM12" s="36">
        <v>5</v>
      </c>
      <c r="AN12" s="36" t="s">
        <v>13</v>
      </c>
    </row>
    <row r="13" spans="1:40" ht="26.1" customHeight="1">
      <c r="A13" s="53">
        <v>6</v>
      </c>
      <c r="B13" s="54"/>
      <c r="C13" s="55"/>
      <c r="D13" s="55"/>
      <c r="E13" s="55"/>
      <c r="F13" s="96"/>
      <c r="G13" s="57"/>
      <c r="H13" s="58"/>
      <c r="I13" s="59"/>
      <c r="J13" s="60"/>
      <c r="K13" s="61"/>
      <c r="L13" s="57"/>
      <c r="M13" s="58"/>
      <c r="N13" s="59"/>
      <c r="O13" s="60"/>
      <c r="P13" s="62"/>
      <c r="Q13" s="57"/>
      <c r="R13" s="58"/>
      <c r="S13" s="59"/>
      <c r="T13" s="60"/>
      <c r="U13" s="62"/>
      <c r="V13" s="108"/>
      <c r="W13" s="47" t="str">
        <f t="shared" si="0"/>
        <v/>
      </c>
      <c r="X13" s="47" t="str">
        <f t="shared" si="1"/>
        <v/>
      </c>
      <c r="Y13" s="47" t="str">
        <f t="shared" si="2"/>
        <v/>
      </c>
      <c r="Z13" s="1"/>
      <c r="AA13" s="1"/>
      <c r="AB13" s="1"/>
      <c r="AC13" s="1"/>
      <c r="AD13" s="1"/>
      <c r="AE13" s="51"/>
      <c r="AF13" s="36"/>
      <c r="AG13" s="36"/>
      <c r="AH13" s="52" t="s">
        <v>83</v>
      </c>
      <c r="AI13" s="36"/>
      <c r="AJ13" s="1"/>
      <c r="AK13" s="36" t="s">
        <v>13</v>
      </c>
      <c r="AL13" s="36" t="s">
        <v>1</v>
      </c>
      <c r="AM13" s="36">
        <v>6</v>
      </c>
      <c r="AN13" s="36" t="s">
        <v>13</v>
      </c>
    </row>
    <row r="14" spans="1:40" ht="26.1" customHeight="1">
      <c r="A14" s="53">
        <v>7</v>
      </c>
      <c r="B14" s="54"/>
      <c r="C14" s="55"/>
      <c r="D14" s="55"/>
      <c r="E14" s="55"/>
      <c r="F14" s="96"/>
      <c r="G14" s="57"/>
      <c r="H14" s="58"/>
      <c r="I14" s="59"/>
      <c r="J14" s="60"/>
      <c r="K14" s="61"/>
      <c r="L14" s="57"/>
      <c r="M14" s="58"/>
      <c r="N14" s="59"/>
      <c r="O14" s="60"/>
      <c r="P14" s="62"/>
      <c r="Q14" s="57"/>
      <c r="R14" s="58"/>
      <c r="S14" s="59"/>
      <c r="T14" s="60"/>
      <c r="U14" s="62"/>
      <c r="V14" s="108"/>
      <c r="W14" s="47" t="str">
        <f t="shared" si="0"/>
        <v/>
      </c>
      <c r="X14" s="47" t="str">
        <f t="shared" si="1"/>
        <v/>
      </c>
      <c r="Y14" s="47" t="str">
        <f t="shared" si="2"/>
        <v/>
      </c>
      <c r="Z14" s="1"/>
      <c r="AA14" s="1"/>
      <c r="AB14" s="1"/>
      <c r="AC14" s="1"/>
      <c r="AD14" s="1"/>
      <c r="AE14" s="51"/>
      <c r="AF14" s="36"/>
      <c r="AG14" s="36"/>
      <c r="AH14" s="52" t="s">
        <v>66</v>
      </c>
      <c r="AI14" s="36" t="s">
        <v>6</v>
      </c>
      <c r="AJ14" s="1"/>
      <c r="AK14" s="36" t="s">
        <v>1</v>
      </c>
      <c r="AL14" s="36" t="s">
        <v>1</v>
      </c>
      <c r="AM14" s="36">
        <v>1</v>
      </c>
      <c r="AN14" s="36" t="s">
        <v>1</v>
      </c>
    </row>
    <row r="15" spans="1:40" ht="26.1" customHeight="1">
      <c r="A15" s="53">
        <v>8</v>
      </c>
      <c r="B15" s="54"/>
      <c r="C15" s="55"/>
      <c r="D15" s="55"/>
      <c r="E15" s="55"/>
      <c r="F15" s="96"/>
      <c r="G15" s="57"/>
      <c r="H15" s="58"/>
      <c r="I15" s="59"/>
      <c r="J15" s="60"/>
      <c r="K15" s="61"/>
      <c r="L15" s="57"/>
      <c r="M15" s="58"/>
      <c r="N15" s="59"/>
      <c r="O15" s="60"/>
      <c r="P15" s="62"/>
      <c r="Q15" s="57"/>
      <c r="R15" s="58"/>
      <c r="S15" s="59"/>
      <c r="T15" s="60"/>
      <c r="U15" s="62"/>
      <c r="V15" s="108"/>
      <c r="W15" s="47" t="str">
        <f t="shared" si="0"/>
        <v/>
      </c>
      <c r="X15" s="47" t="str">
        <f t="shared" si="1"/>
        <v/>
      </c>
      <c r="Y15" s="47" t="str">
        <f t="shared" si="2"/>
        <v/>
      </c>
      <c r="Z15" s="1"/>
      <c r="AA15" s="1"/>
      <c r="AB15" s="1"/>
      <c r="AC15" s="1"/>
      <c r="AD15" s="1"/>
      <c r="AE15" s="51"/>
      <c r="AF15" s="36"/>
      <c r="AG15" s="36"/>
      <c r="AH15" s="52"/>
      <c r="AI15" s="36" t="s">
        <v>14</v>
      </c>
      <c r="AJ15" s="1"/>
      <c r="AK15" s="36" t="s">
        <v>1</v>
      </c>
      <c r="AL15" s="36" t="s">
        <v>1</v>
      </c>
      <c r="AM15" s="36">
        <v>2</v>
      </c>
      <c r="AN15" s="36" t="s">
        <v>1</v>
      </c>
    </row>
    <row r="16" spans="1:40" ht="26.1" customHeight="1">
      <c r="A16" s="53">
        <v>9</v>
      </c>
      <c r="B16" s="54"/>
      <c r="C16" s="55"/>
      <c r="D16" s="55"/>
      <c r="E16" s="55"/>
      <c r="F16" s="96"/>
      <c r="G16" s="57"/>
      <c r="H16" s="58"/>
      <c r="I16" s="59"/>
      <c r="J16" s="60"/>
      <c r="K16" s="61"/>
      <c r="L16" s="57"/>
      <c r="M16" s="58"/>
      <c r="N16" s="59"/>
      <c r="O16" s="60"/>
      <c r="P16" s="62"/>
      <c r="Q16" s="57"/>
      <c r="R16" s="58"/>
      <c r="S16" s="59"/>
      <c r="T16" s="60"/>
      <c r="U16" s="62"/>
      <c r="V16" s="108"/>
      <c r="W16" s="47" t="str">
        <f t="shared" si="0"/>
        <v/>
      </c>
      <c r="X16" s="47" t="str">
        <f t="shared" si="1"/>
        <v/>
      </c>
      <c r="Y16" s="47" t="str">
        <f t="shared" si="2"/>
        <v/>
      </c>
      <c r="Z16" s="1"/>
      <c r="AA16" s="1"/>
      <c r="AB16" s="1"/>
      <c r="AC16" s="1"/>
      <c r="AD16" s="1"/>
      <c r="AE16" s="51"/>
      <c r="AF16" s="1"/>
      <c r="AG16" s="1"/>
      <c r="AH16" s="1"/>
      <c r="AI16" s="1"/>
      <c r="AJ16" s="1"/>
      <c r="AK16" s="36" t="s">
        <v>1</v>
      </c>
      <c r="AL16" s="36" t="s">
        <v>1</v>
      </c>
      <c r="AM16" s="36">
        <v>3</v>
      </c>
      <c r="AN16" s="36" t="s">
        <v>1</v>
      </c>
    </row>
    <row r="17" spans="1:40" ht="26.1" customHeight="1">
      <c r="A17" s="53">
        <v>10</v>
      </c>
      <c r="B17" s="54"/>
      <c r="C17" s="55"/>
      <c r="D17" s="55"/>
      <c r="E17" s="55"/>
      <c r="F17" s="96"/>
      <c r="G17" s="57"/>
      <c r="H17" s="58"/>
      <c r="I17" s="59"/>
      <c r="J17" s="60"/>
      <c r="K17" s="61"/>
      <c r="L17" s="57"/>
      <c r="M17" s="58"/>
      <c r="N17" s="59"/>
      <c r="O17" s="60"/>
      <c r="P17" s="62"/>
      <c r="Q17" s="57"/>
      <c r="R17" s="58"/>
      <c r="S17" s="59"/>
      <c r="T17" s="60"/>
      <c r="U17" s="62"/>
      <c r="V17" s="108"/>
      <c r="W17" s="47" t="str">
        <f t="shared" si="0"/>
        <v/>
      </c>
      <c r="X17" s="47" t="str">
        <f t="shared" si="1"/>
        <v/>
      </c>
      <c r="Y17" s="47" t="str">
        <f t="shared" si="2"/>
        <v/>
      </c>
      <c r="Z17" s="1"/>
      <c r="AA17" s="1"/>
      <c r="AB17" s="1"/>
      <c r="AC17" s="1"/>
      <c r="AD17" s="1"/>
      <c r="AE17" s="51"/>
      <c r="AF17" s="1"/>
      <c r="AG17" s="1"/>
      <c r="AH17" s="1"/>
      <c r="AI17" s="1"/>
      <c r="AJ17" s="1"/>
      <c r="AK17" s="36" t="s">
        <v>1</v>
      </c>
      <c r="AL17" s="36" t="s">
        <v>1</v>
      </c>
      <c r="AM17" s="36">
        <v>4</v>
      </c>
      <c r="AN17" s="36" t="s">
        <v>1</v>
      </c>
    </row>
    <row r="18" spans="1:40" ht="26.1" customHeight="1">
      <c r="A18" s="53">
        <v>11</v>
      </c>
      <c r="B18" s="54"/>
      <c r="C18" s="55"/>
      <c r="D18" s="55"/>
      <c r="E18" s="55"/>
      <c r="F18" s="96"/>
      <c r="G18" s="57"/>
      <c r="H18" s="58"/>
      <c r="I18" s="59"/>
      <c r="J18" s="60"/>
      <c r="K18" s="61"/>
      <c r="L18" s="57"/>
      <c r="M18" s="58"/>
      <c r="N18" s="59"/>
      <c r="O18" s="60"/>
      <c r="P18" s="62"/>
      <c r="Q18" s="57"/>
      <c r="R18" s="58"/>
      <c r="S18" s="59"/>
      <c r="T18" s="60"/>
      <c r="U18" s="62"/>
      <c r="V18" s="108"/>
      <c r="W18" s="47" t="str">
        <f t="shared" si="0"/>
        <v/>
      </c>
      <c r="X18" s="47" t="str">
        <f t="shared" si="1"/>
        <v/>
      </c>
      <c r="Y18" s="47" t="str">
        <f t="shared" si="2"/>
        <v/>
      </c>
      <c r="Z18" s="1"/>
      <c r="AA18" s="1"/>
      <c r="AB18" s="1"/>
      <c r="AC18" s="1"/>
      <c r="AD18" s="1"/>
      <c r="AE18" s="51"/>
      <c r="AF18" s="1"/>
      <c r="AG18" s="1"/>
      <c r="AH18" s="1"/>
      <c r="AI18" s="1"/>
      <c r="AJ18" s="1"/>
      <c r="AK18" s="36" t="s">
        <v>1</v>
      </c>
      <c r="AL18" s="36" t="s">
        <v>1</v>
      </c>
      <c r="AM18" s="36">
        <v>5</v>
      </c>
      <c r="AN18" s="36" t="s">
        <v>1</v>
      </c>
    </row>
    <row r="19" spans="1:40" ht="26.1" customHeight="1">
      <c r="A19" s="53">
        <v>12</v>
      </c>
      <c r="B19" s="54"/>
      <c r="C19" s="55"/>
      <c r="D19" s="55"/>
      <c r="E19" s="55"/>
      <c r="F19" s="96"/>
      <c r="G19" s="57"/>
      <c r="H19" s="58"/>
      <c r="I19" s="59"/>
      <c r="J19" s="60"/>
      <c r="K19" s="61"/>
      <c r="L19" s="57"/>
      <c r="M19" s="58"/>
      <c r="N19" s="59"/>
      <c r="O19" s="60"/>
      <c r="P19" s="62"/>
      <c r="Q19" s="57"/>
      <c r="R19" s="58"/>
      <c r="S19" s="59"/>
      <c r="T19" s="60"/>
      <c r="U19" s="62"/>
      <c r="V19" s="108"/>
      <c r="W19" s="47" t="str">
        <f t="shared" si="0"/>
        <v/>
      </c>
      <c r="X19" s="47" t="str">
        <f t="shared" si="1"/>
        <v/>
      </c>
      <c r="Y19" s="47" t="str">
        <f t="shared" si="2"/>
        <v/>
      </c>
      <c r="Z19" s="1"/>
      <c r="AA19" s="1"/>
      <c r="AB19" s="1"/>
      <c r="AC19" s="1"/>
      <c r="AD19" s="1"/>
      <c r="AE19" s="51"/>
      <c r="AF19" s="1"/>
      <c r="AG19" s="1"/>
      <c r="AH19" s="1"/>
      <c r="AI19" s="1"/>
      <c r="AJ19" s="1"/>
      <c r="AK19" s="36" t="s">
        <v>1</v>
      </c>
      <c r="AL19" s="36" t="s">
        <v>1</v>
      </c>
      <c r="AM19" s="36">
        <v>6</v>
      </c>
      <c r="AN19" s="36" t="s">
        <v>1</v>
      </c>
    </row>
    <row r="20" spans="1:40" ht="26.1" customHeight="1">
      <c r="A20" s="53">
        <v>13</v>
      </c>
      <c r="B20" s="54"/>
      <c r="C20" s="55"/>
      <c r="D20" s="55"/>
      <c r="E20" s="55"/>
      <c r="F20" s="96"/>
      <c r="G20" s="57"/>
      <c r="H20" s="58"/>
      <c r="I20" s="59"/>
      <c r="J20" s="60"/>
      <c r="K20" s="61"/>
      <c r="L20" s="57"/>
      <c r="M20" s="58"/>
      <c r="N20" s="59"/>
      <c r="O20" s="60"/>
      <c r="P20" s="62"/>
      <c r="Q20" s="57"/>
      <c r="R20" s="58"/>
      <c r="S20" s="59"/>
      <c r="T20" s="60"/>
      <c r="U20" s="62"/>
      <c r="V20" s="108"/>
      <c r="W20" s="47" t="str">
        <f t="shared" si="0"/>
        <v/>
      </c>
      <c r="X20" s="47" t="str">
        <f t="shared" si="1"/>
        <v/>
      </c>
      <c r="Y20" s="47" t="str">
        <f t="shared" si="2"/>
        <v/>
      </c>
      <c r="Z20" s="1"/>
      <c r="AA20" s="1"/>
      <c r="AB20" s="1"/>
      <c r="AC20" s="1"/>
      <c r="AD20" s="1"/>
      <c r="AE20" s="51"/>
      <c r="AF20" s="1"/>
      <c r="AG20" s="1"/>
      <c r="AH20" s="1"/>
      <c r="AI20" s="1"/>
      <c r="AJ20" s="1"/>
      <c r="AK20" s="36" t="s">
        <v>2</v>
      </c>
      <c r="AL20" s="36" t="s">
        <v>2</v>
      </c>
      <c r="AM20" s="36">
        <v>1</v>
      </c>
      <c r="AN20" s="36" t="s">
        <v>2</v>
      </c>
    </row>
    <row r="21" spans="1:40" ht="26.1" customHeight="1">
      <c r="A21" s="53">
        <v>14</v>
      </c>
      <c r="B21" s="54"/>
      <c r="C21" s="55"/>
      <c r="D21" s="55"/>
      <c r="E21" s="55"/>
      <c r="F21" s="96"/>
      <c r="G21" s="57"/>
      <c r="H21" s="58"/>
      <c r="I21" s="59"/>
      <c r="J21" s="60"/>
      <c r="K21" s="61"/>
      <c r="L21" s="57"/>
      <c r="M21" s="58"/>
      <c r="N21" s="59"/>
      <c r="O21" s="60"/>
      <c r="P21" s="62"/>
      <c r="Q21" s="57"/>
      <c r="R21" s="58"/>
      <c r="S21" s="59"/>
      <c r="T21" s="60"/>
      <c r="U21" s="62"/>
      <c r="V21" s="108"/>
      <c r="W21" s="47" t="str">
        <f t="shared" si="0"/>
        <v/>
      </c>
      <c r="X21" s="47" t="str">
        <f t="shared" si="1"/>
        <v/>
      </c>
      <c r="Y21" s="47" t="str">
        <f t="shared" si="2"/>
        <v/>
      </c>
      <c r="Z21" s="1"/>
      <c r="AA21" s="1"/>
      <c r="AB21" s="1"/>
      <c r="AC21" s="1"/>
      <c r="AD21" s="1"/>
      <c r="AE21" s="51"/>
      <c r="AF21" s="1"/>
      <c r="AG21" s="1"/>
      <c r="AH21" s="1"/>
      <c r="AI21" s="1"/>
      <c r="AJ21" s="1"/>
      <c r="AK21" s="36" t="s">
        <v>2</v>
      </c>
      <c r="AL21" s="36" t="s">
        <v>2</v>
      </c>
      <c r="AM21" s="36">
        <v>2</v>
      </c>
      <c r="AN21" s="36" t="s">
        <v>2</v>
      </c>
    </row>
    <row r="22" spans="1:40" ht="26.1" customHeight="1">
      <c r="A22" s="53">
        <v>15</v>
      </c>
      <c r="B22" s="54"/>
      <c r="C22" s="55"/>
      <c r="D22" s="55"/>
      <c r="E22" s="55"/>
      <c r="F22" s="96"/>
      <c r="G22" s="57"/>
      <c r="H22" s="58"/>
      <c r="I22" s="59"/>
      <c r="J22" s="60"/>
      <c r="K22" s="61"/>
      <c r="L22" s="57"/>
      <c r="M22" s="58"/>
      <c r="N22" s="59"/>
      <c r="O22" s="60"/>
      <c r="P22" s="62"/>
      <c r="Q22" s="57"/>
      <c r="R22" s="58"/>
      <c r="S22" s="59"/>
      <c r="T22" s="60"/>
      <c r="U22" s="62"/>
      <c r="V22" s="108"/>
      <c r="W22" s="47" t="str">
        <f t="shared" si="0"/>
        <v/>
      </c>
      <c r="X22" s="47" t="str">
        <f t="shared" si="1"/>
        <v/>
      </c>
      <c r="Y22" s="47" t="str">
        <f t="shared" si="2"/>
        <v/>
      </c>
      <c r="Z22" s="1"/>
      <c r="AA22" s="1"/>
      <c r="AB22" s="1"/>
      <c r="AC22" s="1"/>
      <c r="AD22" s="1"/>
      <c r="AE22" s="51"/>
      <c r="AF22" s="1"/>
      <c r="AG22" s="1"/>
      <c r="AH22" s="1"/>
      <c r="AI22" s="1"/>
      <c r="AJ22" s="1"/>
      <c r="AK22" s="36" t="s">
        <v>2</v>
      </c>
      <c r="AL22" s="36" t="s">
        <v>2</v>
      </c>
      <c r="AM22" s="36">
        <v>3</v>
      </c>
      <c r="AN22" s="36" t="s">
        <v>2</v>
      </c>
    </row>
    <row r="23" spans="1:40" ht="26.1" customHeight="1">
      <c r="A23" s="53">
        <v>16</v>
      </c>
      <c r="B23" s="54"/>
      <c r="C23" s="55"/>
      <c r="D23" s="55"/>
      <c r="E23" s="55"/>
      <c r="F23" s="96"/>
      <c r="G23" s="57"/>
      <c r="H23" s="58"/>
      <c r="I23" s="59"/>
      <c r="J23" s="60"/>
      <c r="K23" s="61"/>
      <c r="L23" s="57"/>
      <c r="M23" s="58"/>
      <c r="N23" s="59"/>
      <c r="O23" s="60"/>
      <c r="P23" s="62"/>
      <c r="Q23" s="57"/>
      <c r="R23" s="58"/>
      <c r="S23" s="59"/>
      <c r="T23" s="60"/>
      <c r="U23" s="62"/>
      <c r="V23" s="108"/>
      <c r="W23" s="47" t="str">
        <f t="shared" si="0"/>
        <v/>
      </c>
      <c r="X23" s="47" t="str">
        <f t="shared" si="1"/>
        <v/>
      </c>
      <c r="Y23" s="47" t="str">
        <f t="shared" si="2"/>
        <v/>
      </c>
      <c r="Z23" s="1"/>
      <c r="AA23" s="1"/>
      <c r="AB23" s="1"/>
      <c r="AC23" s="1"/>
      <c r="AD23" s="1"/>
      <c r="AE23" s="51"/>
      <c r="AF23" s="1"/>
      <c r="AG23" s="1"/>
      <c r="AH23" s="1"/>
      <c r="AI23" s="1"/>
      <c r="AJ23" s="1"/>
      <c r="AK23" s="36" t="s">
        <v>3</v>
      </c>
      <c r="AL23" s="36" t="s">
        <v>3</v>
      </c>
      <c r="AM23" s="36">
        <v>1</v>
      </c>
      <c r="AN23" s="36" t="s">
        <v>3</v>
      </c>
    </row>
    <row r="24" spans="1:40" ht="26.1" customHeight="1">
      <c r="A24" s="53">
        <v>17</v>
      </c>
      <c r="B24" s="54"/>
      <c r="C24" s="55"/>
      <c r="D24" s="55"/>
      <c r="E24" s="55"/>
      <c r="F24" s="96"/>
      <c r="G24" s="57"/>
      <c r="H24" s="58"/>
      <c r="I24" s="59"/>
      <c r="J24" s="60"/>
      <c r="K24" s="61"/>
      <c r="L24" s="57"/>
      <c r="M24" s="58"/>
      <c r="N24" s="59"/>
      <c r="O24" s="60"/>
      <c r="P24" s="62"/>
      <c r="Q24" s="57"/>
      <c r="R24" s="58"/>
      <c r="S24" s="59"/>
      <c r="T24" s="60"/>
      <c r="U24" s="62"/>
      <c r="V24" s="108"/>
      <c r="W24" s="47" t="str">
        <f t="shared" si="0"/>
        <v/>
      </c>
      <c r="X24" s="47" t="str">
        <f t="shared" si="1"/>
        <v/>
      </c>
      <c r="Y24" s="47" t="str">
        <f t="shared" si="2"/>
        <v/>
      </c>
      <c r="Z24" s="1"/>
      <c r="AA24" s="1"/>
      <c r="AB24" s="1"/>
      <c r="AC24" s="1"/>
      <c r="AD24" s="1"/>
      <c r="AE24" s="51"/>
      <c r="AF24" s="1"/>
      <c r="AG24" s="1"/>
      <c r="AH24" s="1"/>
      <c r="AI24" s="1"/>
      <c r="AJ24" s="1"/>
      <c r="AK24" s="36" t="s">
        <v>3</v>
      </c>
      <c r="AL24" s="36" t="s">
        <v>3</v>
      </c>
      <c r="AM24" s="36">
        <v>2</v>
      </c>
      <c r="AN24" s="36" t="s">
        <v>3</v>
      </c>
    </row>
    <row r="25" spans="1:40" ht="26.1" customHeight="1">
      <c r="A25" s="53">
        <v>18</v>
      </c>
      <c r="B25" s="54"/>
      <c r="C25" s="55"/>
      <c r="D25" s="55"/>
      <c r="E25" s="55"/>
      <c r="F25" s="96"/>
      <c r="G25" s="57"/>
      <c r="H25" s="58"/>
      <c r="I25" s="59"/>
      <c r="J25" s="60"/>
      <c r="K25" s="61"/>
      <c r="L25" s="57"/>
      <c r="M25" s="58"/>
      <c r="N25" s="59"/>
      <c r="O25" s="60"/>
      <c r="P25" s="62"/>
      <c r="Q25" s="57"/>
      <c r="R25" s="58"/>
      <c r="S25" s="59"/>
      <c r="T25" s="60"/>
      <c r="U25" s="62"/>
      <c r="V25" s="108"/>
      <c r="W25" s="47" t="str">
        <f t="shared" si="0"/>
        <v/>
      </c>
      <c r="X25" s="47" t="str">
        <f t="shared" si="1"/>
        <v/>
      </c>
      <c r="Y25" s="47" t="str">
        <f t="shared" si="2"/>
        <v/>
      </c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36" t="s">
        <v>3</v>
      </c>
      <c r="AL25" s="36" t="s">
        <v>3</v>
      </c>
      <c r="AM25" s="36">
        <v>3</v>
      </c>
      <c r="AN25" s="36" t="s">
        <v>3</v>
      </c>
    </row>
    <row r="26" spans="1:40" ht="26.1" customHeight="1">
      <c r="A26" s="53">
        <v>19</v>
      </c>
      <c r="B26" s="54"/>
      <c r="C26" s="55"/>
      <c r="D26" s="55"/>
      <c r="E26" s="55"/>
      <c r="F26" s="96"/>
      <c r="G26" s="57"/>
      <c r="H26" s="58"/>
      <c r="I26" s="59"/>
      <c r="J26" s="60"/>
      <c r="K26" s="61"/>
      <c r="L26" s="57"/>
      <c r="M26" s="58"/>
      <c r="N26" s="59"/>
      <c r="O26" s="60"/>
      <c r="P26" s="62"/>
      <c r="Q26" s="57"/>
      <c r="R26" s="58"/>
      <c r="S26" s="59"/>
      <c r="T26" s="60"/>
      <c r="U26" s="62"/>
      <c r="V26" s="108"/>
      <c r="W26" s="47" t="str">
        <f t="shared" si="0"/>
        <v/>
      </c>
      <c r="X26" s="47" t="str">
        <f t="shared" si="1"/>
        <v/>
      </c>
      <c r="Y26" s="47" t="str">
        <f t="shared" si="2"/>
        <v/>
      </c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36" t="s">
        <v>4</v>
      </c>
      <c r="AL26" s="36" t="s">
        <v>4</v>
      </c>
      <c r="AM26" s="36"/>
      <c r="AN26" s="36" t="s">
        <v>4</v>
      </c>
    </row>
    <row r="27" spans="1:40" ht="26.1" customHeight="1">
      <c r="A27" s="53">
        <v>20</v>
      </c>
      <c r="B27" s="54"/>
      <c r="C27" s="55"/>
      <c r="D27" s="55"/>
      <c r="E27" s="55"/>
      <c r="F27" s="96"/>
      <c r="G27" s="57"/>
      <c r="H27" s="58"/>
      <c r="I27" s="59"/>
      <c r="J27" s="60"/>
      <c r="K27" s="61"/>
      <c r="L27" s="57"/>
      <c r="M27" s="58"/>
      <c r="N27" s="59"/>
      <c r="O27" s="60"/>
      <c r="P27" s="62"/>
      <c r="Q27" s="57"/>
      <c r="R27" s="58"/>
      <c r="S27" s="59"/>
      <c r="T27" s="60"/>
      <c r="U27" s="62"/>
      <c r="V27" s="108"/>
      <c r="W27" s="47" t="str">
        <f t="shared" si="0"/>
        <v/>
      </c>
      <c r="X27" s="47" t="str">
        <f t="shared" si="1"/>
        <v/>
      </c>
      <c r="Y27" s="47" t="str">
        <f t="shared" si="2"/>
        <v/>
      </c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36" t="s">
        <v>81</v>
      </c>
      <c r="AL27" s="36" t="s">
        <v>81</v>
      </c>
      <c r="AM27" s="36"/>
      <c r="AN27" s="36" t="s">
        <v>81</v>
      </c>
    </row>
    <row r="28" spans="1:40" ht="26.1" customHeight="1">
      <c r="A28" s="53">
        <v>21</v>
      </c>
      <c r="B28" s="54"/>
      <c r="C28" s="55"/>
      <c r="D28" s="55"/>
      <c r="E28" s="55"/>
      <c r="F28" s="101"/>
      <c r="G28" s="57"/>
      <c r="H28" s="58"/>
      <c r="I28" s="59"/>
      <c r="J28" s="60"/>
      <c r="K28" s="61"/>
      <c r="L28" s="57"/>
      <c r="M28" s="58"/>
      <c r="N28" s="59"/>
      <c r="O28" s="60"/>
      <c r="P28" s="62"/>
      <c r="Q28" s="57"/>
      <c r="R28" s="58"/>
      <c r="S28" s="59"/>
      <c r="T28" s="60"/>
      <c r="U28" s="62"/>
      <c r="V28" s="108"/>
      <c r="W28" s="47" t="str">
        <f t="shared" si="0"/>
        <v/>
      </c>
      <c r="X28" s="47" t="str">
        <f t="shared" si="1"/>
        <v/>
      </c>
      <c r="Y28" s="47" t="str">
        <f t="shared" si="2"/>
        <v/>
      </c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ht="26.1" customHeight="1">
      <c r="A29" s="53">
        <v>22</v>
      </c>
      <c r="B29" s="54"/>
      <c r="C29" s="55"/>
      <c r="D29" s="55"/>
      <c r="E29" s="55"/>
      <c r="F29" s="101"/>
      <c r="G29" s="57"/>
      <c r="H29" s="58"/>
      <c r="I29" s="59"/>
      <c r="J29" s="60"/>
      <c r="K29" s="61"/>
      <c r="L29" s="57"/>
      <c r="M29" s="58"/>
      <c r="N29" s="59"/>
      <c r="O29" s="60"/>
      <c r="P29" s="62"/>
      <c r="Q29" s="57"/>
      <c r="R29" s="58"/>
      <c r="S29" s="59"/>
      <c r="T29" s="60"/>
      <c r="U29" s="62"/>
      <c r="V29" s="108"/>
      <c r="W29" s="47" t="str">
        <f t="shared" si="0"/>
        <v/>
      </c>
      <c r="X29" s="47" t="str">
        <f t="shared" si="1"/>
        <v/>
      </c>
      <c r="Y29" s="47" t="str">
        <f t="shared" si="2"/>
        <v/>
      </c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ht="26.1" customHeight="1">
      <c r="A30" s="53">
        <v>23</v>
      </c>
      <c r="B30" s="54"/>
      <c r="C30" s="55"/>
      <c r="D30" s="55"/>
      <c r="E30" s="55"/>
      <c r="F30" s="101"/>
      <c r="G30" s="57"/>
      <c r="H30" s="58"/>
      <c r="I30" s="59"/>
      <c r="J30" s="60"/>
      <c r="K30" s="61"/>
      <c r="L30" s="57"/>
      <c r="M30" s="58"/>
      <c r="N30" s="59"/>
      <c r="O30" s="60"/>
      <c r="P30" s="62"/>
      <c r="Q30" s="57"/>
      <c r="R30" s="58"/>
      <c r="S30" s="59"/>
      <c r="T30" s="60"/>
      <c r="U30" s="62"/>
      <c r="V30" s="108"/>
      <c r="W30" s="47" t="str">
        <f t="shared" si="0"/>
        <v/>
      </c>
      <c r="X30" s="47" t="str">
        <f t="shared" si="1"/>
        <v/>
      </c>
      <c r="Y30" s="47" t="str">
        <f t="shared" si="2"/>
        <v/>
      </c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t="26.1" customHeight="1">
      <c r="A31" s="53">
        <v>24</v>
      </c>
      <c r="B31" s="54"/>
      <c r="C31" s="55"/>
      <c r="D31" s="55"/>
      <c r="E31" s="55"/>
      <c r="F31" s="101"/>
      <c r="G31" s="57"/>
      <c r="H31" s="58"/>
      <c r="I31" s="59"/>
      <c r="J31" s="60"/>
      <c r="K31" s="61"/>
      <c r="L31" s="57"/>
      <c r="M31" s="58"/>
      <c r="N31" s="59"/>
      <c r="O31" s="60"/>
      <c r="P31" s="62"/>
      <c r="Q31" s="57"/>
      <c r="R31" s="58"/>
      <c r="S31" s="59"/>
      <c r="T31" s="60"/>
      <c r="U31" s="62"/>
      <c r="V31" s="108"/>
      <c r="W31" s="47" t="str">
        <f t="shared" si="0"/>
        <v/>
      </c>
      <c r="X31" s="47" t="str">
        <f t="shared" si="1"/>
        <v/>
      </c>
      <c r="Y31" s="47" t="str">
        <f t="shared" si="2"/>
        <v/>
      </c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ht="26.1" customHeight="1">
      <c r="A32" s="53">
        <v>25</v>
      </c>
      <c r="B32" s="54"/>
      <c r="C32" s="55"/>
      <c r="D32" s="55"/>
      <c r="E32" s="55"/>
      <c r="F32" s="101"/>
      <c r="G32" s="57"/>
      <c r="H32" s="58"/>
      <c r="I32" s="59"/>
      <c r="J32" s="60"/>
      <c r="K32" s="61"/>
      <c r="L32" s="57"/>
      <c r="M32" s="58"/>
      <c r="N32" s="59"/>
      <c r="O32" s="60"/>
      <c r="P32" s="62"/>
      <c r="Q32" s="57"/>
      <c r="R32" s="58"/>
      <c r="S32" s="59"/>
      <c r="T32" s="60"/>
      <c r="U32" s="62"/>
      <c r="V32" s="108"/>
      <c r="W32" s="47" t="str">
        <f t="shared" si="0"/>
        <v/>
      </c>
      <c r="X32" s="47" t="str">
        <f t="shared" si="1"/>
        <v/>
      </c>
      <c r="Y32" s="47" t="str">
        <f t="shared" si="2"/>
        <v/>
      </c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ht="26.1" customHeight="1">
      <c r="A33" s="53">
        <v>26</v>
      </c>
      <c r="B33" s="54"/>
      <c r="C33" s="55"/>
      <c r="D33" s="55"/>
      <c r="E33" s="55"/>
      <c r="F33" s="101"/>
      <c r="G33" s="57"/>
      <c r="H33" s="58"/>
      <c r="I33" s="59"/>
      <c r="J33" s="60"/>
      <c r="K33" s="61"/>
      <c r="L33" s="57"/>
      <c r="M33" s="58"/>
      <c r="N33" s="59"/>
      <c r="O33" s="60"/>
      <c r="P33" s="62"/>
      <c r="Q33" s="57"/>
      <c r="R33" s="58"/>
      <c r="S33" s="59"/>
      <c r="T33" s="60"/>
      <c r="U33" s="62"/>
      <c r="V33" s="108"/>
      <c r="W33" s="47" t="str">
        <f t="shared" si="0"/>
        <v/>
      </c>
      <c r="X33" s="47" t="str">
        <f t="shared" si="1"/>
        <v/>
      </c>
      <c r="Y33" s="47" t="str">
        <f t="shared" si="2"/>
        <v/>
      </c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ht="26.1" customHeight="1">
      <c r="A34" s="53">
        <v>27</v>
      </c>
      <c r="B34" s="54"/>
      <c r="C34" s="55"/>
      <c r="D34" s="55"/>
      <c r="E34" s="55"/>
      <c r="F34" s="101"/>
      <c r="G34" s="57"/>
      <c r="H34" s="58"/>
      <c r="I34" s="59"/>
      <c r="J34" s="60"/>
      <c r="K34" s="61"/>
      <c r="L34" s="57"/>
      <c r="M34" s="58"/>
      <c r="N34" s="59"/>
      <c r="O34" s="60"/>
      <c r="P34" s="62"/>
      <c r="Q34" s="57"/>
      <c r="R34" s="58"/>
      <c r="S34" s="59"/>
      <c r="T34" s="60"/>
      <c r="U34" s="62"/>
      <c r="V34" s="108"/>
      <c r="W34" s="47" t="str">
        <f t="shared" si="0"/>
        <v/>
      </c>
      <c r="X34" s="47" t="str">
        <f t="shared" si="1"/>
        <v/>
      </c>
      <c r="Y34" s="47" t="str">
        <f t="shared" si="2"/>
        <v/>
      </c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ht="26.1" customHeight="1">
      <c r="A35" s="53">
        <v>28</v>
      </c>
      <c r="B35" s="54"/>
      <c r="C35" s="55"/>
      <c r="D35" s="55"/>
      <c r="E35" s="55"/>
      <c r="F35" s="101"/>
      <c r="G35" s="57"/>
      <c r="H35" s="58"/>
      <c r="I35" s="59"/>
      <c r="J35" s="60"/>
      <c r="K35" s="61"/>
      <c r="L35" s="57"/>
      <c r="M35" s="58"/>
      <c r="N35" s="59"/>
      <c r="O35" s="60"/>
      <c r="P35" s="62"/>
      <c r="Q35" s="57"/>
      <c r="R35" s="58"/>
      <c r="S35" s="59"/>
      <c r="T35" s="60"/>
      <c r="U35" s="62"/>
      <c r="V35" s="108"/>
      <c r="W35" s="47" t="str">
        <f t="shared" si="0"/>
        <v/>
      </c>
      <c r="X35" s="47" t="str">
        <f t="shared" si="1"/>
        <v/>
      </c>
      <c r="Y35" s="47" t="str">
        <f t="shared" si="2"/>
        <v/>
      </c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ht="26.1" customHeight="1">
      <c r="A36" s="2"/>
      <c r="B36" s="1" t="s">
        <v>101</v>
      </c>
      <c r="C36" s="1" t="s">
        <v>101</v>
      </c>
      <c r="D36" s="1" t="s">
        <v>101</v>
      </c>
      <c r="E36" s="1" t="s">
        <v>101</v>
      </c>
      <c r="F36" s="1" t="s">
        <v>101</v>
      </c>
      <c r="G36" s="1" t="s">
        <v>101</v>
      </c>
      <c r="H36" s="83" t="s">
        <v>101</v>
      </c>
      <c r="I36" s="84" t="s">
        <v>101</v>
      </c>
      <c r="J36" s="1" t="s">
        <v>101</v>
      </c>
      <c r="K36" s="1" t="s">
        <v>101</v>
      </c>
      <c r="L36" s="1" t="s">
        <v>101</v>
      </c>
      <c r="M36" s="83" t="s">
        <v>101</v>
      </c>
      <c r="N36" s="84" t="s">
        <v>101</v>
      </c>
      <c r="O36" s="1" t="s">
        <v>101</v>
      </c>
      <c r="P36" s="1" t="s">
        <v>101</v>
      </c>
      <c r="Q36" s="1" t="s">
        <v>101</v>
      </c>
      <c r="R36" s="83" t="s">
        <v>101</v>
      </c>
      <c r="S36" s="84" t="s">
        <v>101</v>
      </c>
      <c r="T36" s="1" t="s">
        <v>101</v>
      </c>
      <c r="U36" s="1" t="s">
        <v>101</v>
      </c>
      <c r="V36" s="2"/>
      <c r="W36" s="83" t="s">
        <v>101</v>
      </c>
      <c r="X36" s="83" t="s">
        <v>101</v>
      </c>
      <c r="Y36" s="83" t="s">
        <v>101</v>
      </c>
      <c r="Z36" s="1" t="s">
        <v>101</v>
      </c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ht="1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ht="1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ht="1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ht="1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1:40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:40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:40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:40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:40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1:4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:40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:40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:40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:40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:40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:40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:40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:40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:40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:4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:40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:40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:40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:40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:40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:40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:40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:40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:40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:40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:40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:40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:40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40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40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40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40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:40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:40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:4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:40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:40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:40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0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1:40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1:40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1:40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:4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1:40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1:40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1:40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1:40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1:40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1:40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1:40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1:40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1:40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1:4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1:40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1:40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1:40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1:40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1:40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1:40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1:40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1:40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1: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1:40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1:40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1:40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1:40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1:40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1:40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1:40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1:40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1:40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1:4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1:40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1:40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1:40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1:40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spans="1:40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1:40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1:40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1:40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1:40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1:4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1:40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1:40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1:40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1:40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1:40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spans="1:40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1:40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1:40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1:40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1:4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1:40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1:40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1:40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1:40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1:40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1:40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1:40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1:40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1:40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1:4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1:40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1:40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1:40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1:40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1:40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spans="1:40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spans="1:40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1:40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1:40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spans="1:4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spans="1:40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1:40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1:40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1:40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1:40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1:40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spans="1:40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spans="1:40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spans="1:40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1:4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spans="1:40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spans="1:40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spans="1:40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spans="1:40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spans="1:40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spans="1:40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spans="1:40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spans="1:40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spans="1:40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spans="1:4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spans="1:40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spans="1:40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spans="1:40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spans="1:40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spans="1:40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1:40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spans="1:40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spans="1:40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spans="1:40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spans="1:4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spans="1:40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spans="1:40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1:40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spans="1:40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spans="1:40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spans="1:40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spans="1:40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spans="1:40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spans="1:40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spans="1:4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1:40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spans="1:40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spans="1:40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spans="1:40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spans="1:40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spans="1:40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spans="1:40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spans="1:40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spans="1:40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1: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1:40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1:40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spans="1:40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spans="1:40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spans="1:40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1:40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spans="1:40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spans="1:40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spans="1:40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spans="1:4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spans="1:40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spans="1:40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spans="1:40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spans="1:40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spans="1:40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spans="1:40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1:40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spans="1:40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spans="1:40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spans="1:4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spans="1:40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spans="1:40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spans="1:40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spans="1:40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spans="1:40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spans="1:40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spans="1:40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spans="1:40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spans="1:40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spans="1:4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spans="1:40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spans="1:40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spans="1:40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spans="1:40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spans="1:40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spans="1:40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spans="1:40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spans="1:40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spans="1:40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spans="1:4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spans="1:40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spans="1:40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spans="1:40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spans="1:40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spans="1:40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spans="1:40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spans="1:40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spans="1:40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spans="1:40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spans="1:4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spans="1:40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spans="1:40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spans="1:40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spans="1:40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spans="1:40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spans="1:40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pans="1:40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pans="1:40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spans="1:40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spans="1:4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spans="1:40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spans="1:40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spans="1:40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spans="1:40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spans="1:40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spans="1:40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spans="1:40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spans="1:40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spans="1:40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spans="1:4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spans="1:40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spans="1:40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spans="1:40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spans="1:40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spans="1:40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spans="1:40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spans="1:40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spans="1:40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spans="1:40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spans="1:4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spans="1:40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spans="1:40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spans="1:40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spans="1:40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spans="1:40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spans="1:40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spans="1:40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spans="1:40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spans="1:40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spans="1:4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spans="1:40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spans="1:40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spans="1:40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spans="1:40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spans="1:40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spans="1:40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spans="1:40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spans="1:40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spans="1:40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spans="1: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spans="1:40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spans="1:40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spans="1:40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spans="1:40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spans="1:40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spans="1:40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spans="1:40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spans="1:40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spans="1:40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spans="1:4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spans="1:40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1:40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spans="1:40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spans="1:40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spans="1:40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spans="1:40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spans="1:40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spans="1:40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spans="1:40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spans="1:4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spans="1:40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spans="1:40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spans="1:40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spans="1:40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spans="1:40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spans="1:40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spans="1:40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spans="1:40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spans="1:40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spans="1:4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spans="1:40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spans="1:40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spans="1:40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spans="1:40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spans="1:40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spans="1:40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spans="1:40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spans="1:40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spans="1:40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spans="1:4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spans="1:40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spans="1:40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spans="1:40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spans="1:40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spans="1:40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spans="1:40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spans="1:40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spans="1:40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spans="1:40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spans="1:4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spans="1:40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spans="1:40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spans="1:40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  <row r="594" spans="1:40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</row>
    <row r="595" spans="1:40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</row>
    <row r="596" spans="1:40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</row>
    <row r="597" spans="1:40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</row>
    <row r="598" spans="1:40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</row>
    <row r="599" spans="1:40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</row>
    <row r="600" spans="1:4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</row>
    <row r="601" spans="1:40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</row>
    <row r="602" spans="1:40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</row>
    <row r="603" spans="1:40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</row>
    <row r="604" spans="1:40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</row>
    <row r="605" spans="1:40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</row>
    <row r="606" spans="1:40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</row>
    <row r="607" spans="1:40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</row>
    <row r="608" spans="1:40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</row>
    <row r="609" spans="1:40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</row>
    <row r="610" spans="1:4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</row>
    <row r="611" spans="1:40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</row>
    <row r="612" spans="1:40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</row>
    <row r="613" spans="1:40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</row>
    <row r="614" spans="1:40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</row>
    <row r="615" spans="1:40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</row>
    <row r="616" spans="1:40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</row>
    <row r="617" spans="1:40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</row>
    <row r="618" spans="1:40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</row>
    <row r="619" spans="1:40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</row>
    <row r="620" spans="1:4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</row>
    <row r="621" spans="1:40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</row>
    <row r="622" spans="1:40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</row>
    <row r="623" spans="1:40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</row>
    <row r="624" spans="1:40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</row>
    <row r="625" spans="1:40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</row>
    <row r="626" spans="1:40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</row>
    <row r="627" spans="1:40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</row>
    <row r="628" spans="1:40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</row>
    <row r="629" spans="1:40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</row>
    <row r="630" spans="1:4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</row>
    <row r="631" spans="1:40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</row>
    <row r="632" spans="1:40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</row>
    <row r="633" spans="1:40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</row>
    <row r="634" spans="1:40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</row>
    <row r="635" spans="1:40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</row>
    <row r="636" spans="1:40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</row>
    <row r="637" spans="1:40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</row>
    <row r="638" spans="1:40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</row>
    <row r="639" spans="1:40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</row>
    <row r="640" spans="1: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</row>
    <row r="641" spans="1:40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</row>
    <row r="642" spans="1:40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</row>
    <row r="643" spans="1:40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</row>
    <row r="644" spans="1:40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</row>
    <row r="645" spans="1:40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</row>
    <row r="646" spans="1:40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</row>
    <row r="647" spans="1:40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</row>
    <row r="648" spans="1:40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</row>
    <row r="649" spans="1:40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</row>
    <row r="650" spans="1:4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</row>
    <row r="651" spans="1:40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</row>
    <row r="652" spans="1:40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</row>
    <row r="653" spans="1:40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</row>
    <row r="654" spans="1:40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</row>
    <row r="655" spans="1:40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</row>
    <row r="656" spans="1:40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</row>
    <row r="657" spans="1:40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</row>
    <row r="658" spans="1:40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</row>
    <row r="659" spans="1:40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</row>
    <row r="660" spans="1:4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</row>
    <row r="661" spans="1:40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</row>
    <row r="662" spans="1:40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</row>
    <row r="663" spans="1:40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</row>
    <row r="664" spans="1:40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</row>
    <row r="665" spans="1:40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</row>
    <row r="666" spans="1:40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</row>
    <row r="667" spans="1:40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</row>
    <row r="668" spans="1:40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</row>
    <row r="669" spans="1:40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</row>
    <row r="670" spans="1:4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</row>
    <row r="671" spans="1:40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</row>
    <row r="672" spans="1:40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</row>
    <row r="673" spans="1:40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</row>
    <row r="674" spans="1:40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</row>
    <row r="675" spans="1:40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</row>
    <row r="676" spans="1:40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</row>
    <row r="677" spans="1:40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</row>
    <row r="678" spans="1:40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</row>
    <row r="679" spans="1:40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</row>
    <row r="680" spans="1:4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</row>
    <row r="681" spans="1:40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</row>
    <row r="682" spans="1:40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</row>
    <row r="683" spans="1:40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</row>
    <row r="684" spans="1:40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</row>
    <row r="685" spans="1:40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</row>
    <row r="686" spans="1:40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</row>
    <row r="687" spans="1:40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</row>
    <row r="688" spans="1:40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</row>
    <row r="689" spans="1:40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</row>
    <row r="690" spans="1:4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</row>
    <row r="691" spans="1:40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</row>
    <row r="692" spans="1:40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</row>
    <row r="693" spans="1:40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</row>
    <row r="694" spans="1:40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</row>
    <row r="695" spans="1:40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</row>
    <row r="696" spans="1:40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</row>
    <row r="697" spans="1:40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</row>
    <row r="698" spans="1:40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</row>
    <row r="699" spans="1:40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</row>
    <row r="700" spans="1:4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</row>
    <row r="701" spans="1:40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</row>
    <row r="702" spans="1:40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</row>
    <row r="703" spans="1:40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</row>
    <row r="704" spans="1:40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</row>
    <row r="705" spans="1:40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</row>
    <row r="706" spans="1:40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</row>
    <row r="707" spans="1:40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</row>
    <row r="708" spans="1:40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</row>
    <row r="709" spans="1:40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</row>
    <row r="710" spans="1:4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</row>
    <row r="711" spans="1:40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</row>
    <row r="712" spans="1:40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</row>
    <row r="713" spans="1:40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</row>
    <row r="714" spans="1:40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</row>
    <row r="715" spans="1:40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</row>
    <row r="716" spans="1:40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</row>
    <row r="717" spans="1:40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</row>
    <row r="718" spans="1:40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</row>
    <row r="719" spans="1:40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</row>
    <row r="720" spans="1:4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</row>
    <row r="721" spans="1:40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</row>
    <row r="722" spans="1:40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</row>
    <row r="723" spans="1:40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</row>
    <row r="724" spans="1:40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</row>
    <row r="725" spans="1:40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</row>
    <row r="726" spans="1:40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</row>
    <row r="727" spans="1:40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</row>
    <row r="728" spans="1:40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</row>
    <row r="729" spans="1:40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</row>
    <row r="730" spans="1:4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</row>
    <row r="731" spans="1:40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</row>
    <row r="732" spans="1:40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</row>
    <row r="733" spans="1:40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</row>
    <row r="734" spans="1:40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</row>
    <row r="735" spans="1:40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</row>
    <row r="736" spans="1:40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</row>
    <row r="737" spans="1:40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</row>
    <row r="738" spans="1:40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</row>
    <row r="739" spans="1:40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</row>
    <row r="740" spans="1: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</row>
    <row r="741" spans="1:40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</row>
    <row r="742" spans="1:40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</row>
    <row r="743" spans="1:40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</row>
    <row r="744" spans="1:40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</row>
    <row r="745" spans="1:40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</row>
    <row r="746" spans="1:40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</row>
    <row r="747" spans="1:40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</row>
    <row r="748" spans="1:40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</row>
    <row r="749" spans="1:40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</row>
    <row r="750" spans="1:4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</row>
    <row r="751" spans="1:40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</row>
    <row r="752" spans="1:40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</row>
    <row r="753" spans="1:40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</row>
    <row r="754" spans="1:40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</row>
    <row r="755" spans="1:40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</row>
    <row r="756" spans="1:40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</row>
    <row r="757" spans="1:40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</row>
    <row r="758" spans="1:40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</row>
    <row r="759" spans="1:40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</row>
    <row r="760" spans="1:4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</row>
    <row r="761" spans="1:40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</row>
    <row r="762" spans="1:40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</row>
    <row r="763" spans="1:40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</row>
    <row r="764" spans="1:40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</row>
    <row r="765" spans="1:40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</row>
    <row r="766" spans="1:40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</row>
    <row r="767" spans="1:40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</row>
    <row r="768" spans="1:40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</row>
    <row r="769" spans="1:40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</row>
    <row r="770" spans="1:4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</row>
    <row r="771" spans="1:40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</row>
    <row r="772" spans="1:40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</row>
    <row r="773" spans="1:40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</row>
    <row r="774" spans="1:40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</row>
    <row r="775" spans="1:40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</row>
    <row r="776" spans="1:40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</row>
    <row r="777" spans="1:40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</row>
    <row r="778" spans="1:40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</row>
    <row r="779" spans="1:40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</row>
    <row r="780" spans="1:4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</row>
    <row r="781" spans="1:40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</row>
    <row r="782" spans="1:40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</row>
    <row r="783" spans="1:40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</row>
    <row r="784" spans="1:40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</row>
    <row r="785" spans="1:40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</row>
    <row r="786" spans="1:40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</row>
    <row r="787" spans="1:40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</row>
    <row r="788" spans="1:40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</row>
    <row r="789" spans="1:40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</row>
    <row r="790" spans="1:4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</row>
    <row r="791" spans="1:40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</row>
    <row r="792" spans="1:40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</row>
    <row r="793" spans="1:40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</row>
    <row r="794" spans="1:40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</row>
    <row r="795" spans="1:40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</row>
    <row r="796" spans="1:40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</row>
    <row r="797" spans="1:40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</row>
    <row r="798" spans="1:40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</row>
    <row r="799" spans="1:40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</row>
    <row r="800" spans="1:4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</row>
    <row r="801" spans="1:40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</row>
    <row r="802" spans="1:40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</row>
    <row r="803" spans="1:40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</row>
    <row r="804" spans="1:40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</row>
    <row r="805" spans="1:40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</row>
    <row r="806" spans="1:40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</row>
    <row r="807" spans="1:40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</row>
    <row r="808" spans="1:40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</row>
    <row r="809" spans="1:40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</row>
    <row r="810" spans="1:4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</row>
    <row r="811" spans="1:40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</row>
    <row r="812" spans="1:40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</row>
    <row r="813" spans="1:40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</row>
    <row r="814" spans="1:40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</row>
    <row r="815" spans="1:40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</row>
    <row r="816" spans="1:40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</row>
    <row r="817" spans="1:40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</row>
    <row r="818" spans="1:40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</row>
    <row r="819" spans="1:40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</row>
    <row r="820" spans="1:4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</row>
    <row r="821" spans="1:40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</row>
    <row r="822" spans="1:40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</row>
    <row r="823" spans="1:40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</row>
    <row r="824" spans="1:40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</row>
    <row r="825" spans="1:40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</row>
    <row r="826" spans="1:40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</row>
    <row r="827" spans="1:40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</row>
    <row r="828" spans="1:40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</row>
    <row r="829" spans="1:40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</row>
    <row r="830" spans="1:4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</row>
    <row r="831" spans="1:40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</row>
    <row r="832" spans="1:40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</row>
    <row r="833" spans="1:40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</row>
    <row r="834" spans="1:40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</row>
    <row r="835" spans="1:40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</row>
    <row r="836" spans="1:40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</row>
    <row r="837" spans="1:40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</row>
    <row r="838" spans="1:40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</row>
    <row r="839" spans="1:40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</row>
    <row r="840" spans="1: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</row>
    <row r="841" spans="1:40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</row>
    <row r="842" spans="1:40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</row>
    <row r="843" spans="1:40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</row>
    <row r="844" spans="1:40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</row>
    <row r="845" spans="1:40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</row>
    <row r="846" spans="1:40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</row>
    <row r="847" spans="1:40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</row>
    <row r="848" spans="1:40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</row>
    <row r="849" spans="1:40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</row>
    <row r="850" spans="1:4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</row>
    <row r="851" spans="1:40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</row>
    <row r="852" spans="1:40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</row>
    <row r="853" spans="1:40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</row>
    <row r="854" spans="1:40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</row>
    <row r="855" spans="1:40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</row>
    <row r="856" spans="1:40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</row>
    <row r="857" spans="1:40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</row>
    <row r="858" spans="1:40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</row>
    <row r="859" spans="1:40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</row>
    <row r="860" spans="1:4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</row>
    <row r="861" spans="1:40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</row>
    <row r="862" spans="1:40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</row>
    <row r="863" spans="1:40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</row>
    <row r="864" spans="1:40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</row>
    <row r="865" spans="1:40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</row>
    <row r="866" spans="1:40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</row>
    <row r="867" spans="1:40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</row>
    <row r="868" spans="1:40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</row>
    <row r="869" spans="1:40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</row>
    <row r="870" spans="1:4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</row>
    <row r="871" spans="1:40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</row>
    <row r="872" spans="1:40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</row>
    <row r="873" spans="1:40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</row>
    <row r="874" spans="1:40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</row>
    <row r="875" spans="1:40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</row>
    <row r="876" spans="1:40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</row>
    <row r="877" spans="1:40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</row>
    <row r="878" spans="1:40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</row>
    <row r="879" spans="1:40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</row>
    <row r="880" spans="1:4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</row>
    <row r="881" spans="1:40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</row>
    <row r="882" spans="1:40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</row>
    <row r="883" spans="1:40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</row>
    <row r="884" spans="1:40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</row>
    <row r="885" spans="1:40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</row>
    <row r="886" spans="1:40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</row>
    <row r="887" spans="1:40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</row>
    <row r="888" spans="1:40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</row>
    <row r="889" spans="1:40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</row>
    <row r="890" spans="1:4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</row>
    <row r="891" spans="1:40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</row>
    <row r="892" spans="1:40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</row>
    <row r="893" spans="1:40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</row>
    <row r="894" spans="1:40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</row>
    <row r="895" spans="1:40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</row>
    <row r="896" spans="1:40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</row>
    <row r="897" spans="1:40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</row>
    <row r="898" spans="1:40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</row>
    <row r="899" spans="1:40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</row>
    <row r="900" spans="1:4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</row>
    <row r="901" spans="1:40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</row>
    <row r="902" spans="1:40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</row>
    <row r="903" spans="1:40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</row>
    <row r="904" spans="1:40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</row>
    <row r="905" spans="1:40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</row>
    <row r="906" spans="1:40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</row>
    <row r="907" spans="1:40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</row>
    <row r="908" spans="1:40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</row>
    <row r="909" spans="1:40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</row>
    <row r="910" spans="1:4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</row>
    <row r="911" spans="1:40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</row>
    <row r="912" spans="1:40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</row>
    <row r="913" spans="1:40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</row>
    <row r="914" spans="1:40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</row>
    <row r="915" spans="1:40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</row>
    <row r="916" spans="1:40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</row>
    <row r="917" spans="1:40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</row>
    <row r="918" spans="1:40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</row>
    <row r="919" spans="1:40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</row>
    <row r="920" spans="1:4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</row>
    <row r="921" spans="1:40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</row>
    <row r="922" spans="1:40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</row>
    <row r="923" spans="1:40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</row>
    <row r="924" spans="1:40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</row>
    <row r="925" spans="1:40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</row>
    <row r="926" spans="1:40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</row>
    <row r="927" spans="1:40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</row>
    <row r="928" spans="1:40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</row>
    <row r="929" spans="1:40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</row>
    <row r="930" spans="1:4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</row>
    <row r="931" spans="1:40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</row>
    <row r="932" spans="1:40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</row>
    <row r="933" spans="1:40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</row>
    <row r="934" spans="1:40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</row>
    <row r="935" spans="1:40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</row>
    <row r="936" spans="1:40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</row>
    <row r="937" spans="1:40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</row>
    <row r="938" spans="1:40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</row>
    <row r="939" spans="1:40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</row>
    <row r="940" spans="1: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</row>
    <row r="941" spans="1:40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</row>
    <row r="942" spans="1:40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</row>
    <row r="943" spans="1:40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</row>
    <row r="944" spans="1:40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</row>
    <row r="945" spans="1:40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</row>
    <row r="946" spans="1:40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</row>
    <row r="947" spans="1:40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</row>
    <row r="948" spans="1:40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</row>
    <row r="949" spans="1:40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</row>
    <row r="950" spans="1:4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</row>
    <row r="951" spans="1:40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</row>
    <row r="952" spans="1:40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</row>
    <row r="953" spans="1:40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</row>
    <row r="954" spans="1:40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</row>
    <row r="955" spans="1:40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</row>
    <row r="956" spans="1:40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</row>
    <row r="957" spans="1:40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</row>
    <row r="958" spans="1:40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</row>
    <row r="959" spans="1:40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</row>
    <row r="960" spans="1:4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</row>
    <row r="961" spans="1:40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</row>
    <row r="962" spans="1:40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</row>
    <row r="963" spans="1:40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</row>
    <row r="964" spans="1:40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</row>
    <row r="965" spans="1:40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</row>
    <row r="966" spans="1:40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</row>
    <row r="967" spans="1:40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</row>
    <row r="968" spans="1:40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</row>
  </sheetData>
  <mergeCells count="13">
    <mergeCell ref="K4:L4"/>
    <mergeCell ref="M4:R4"/>
    <mergeCell ref="A6:U6"/>
    <mergeCell ref="G7:H7"/>
    <mergeCell ref="L7:M7"/>
    <mergeCell ref="Q7:R7"/>
    <mergeCell ref="C4:H4"/>
    <mergeCell ref="C2:H2"/>
    <mergeCell ref="K2:L2"/>
    <mergeCell ref="M2:R2"/>
    <mergeCell ref="C3:H3"/>
    <mergeCell ref="K3:L3"/>
    <mergeCell ref="M3:R3"/>
  </mergeCells>
  <phoneticPr fontId="15"/>
  <dataValidations count="5">
    <dataValidation type="list" allowBlank="1" showErrorMessage="1" sqref="D8:D35" xr:uid="{00000000-0002-0000-0200-000000000000}">
      <formula1>"男,女,混合"</formula1>
    </dataValidation>
    <dataValidation type="list" allowBlank="1" showErrorMessage="1" sqref="E8:E35" xr:uid="{00000000-0002-0000-0200-000001000000}">
      <formula1>"小学,中学,高校,一般,OP"</formula1>
    </dataValidation>
    <dataValidation type="list" allowBlank="1" showErrorMessage="1" sqref="G8:G35 L8:L35 Q8:Q35" xr:uid="{00000000-0002-0000-0200-000002000000}">
      <formula1>"100m,200m,400m,800m"</formula1>
    </dataValidation>
    <dataValidation type="list" allowBlank="1" showErrorMessage="1" sqref="H8:H35 M8:M35 R8:R35" xr:uid="{00000000-0002-0000-0200-000003000000}">
      <formula1>"メドレーリレー,リレー"</formula1>
    </dataValidation>
    <dataValidation imeMode="halfKatakana" allowBlank="1" showInputMessage="1" showErrorMessage="1" prompt="半角カタカナで入力してください。" sqref="C7:C36" xr:uid="{00000000-0002-0000-0200-000004000000}"/>
  </dataValidations>
  <printOptions horizontalCentered="1"/>
  <pageMargins left="0.39370078740157483" right="0.39370078740157483" top="0.59055118110236227" bottom="0.39370078740157483" header="0" footer="0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15</vt:i4>
      </vt:variant>
    </vt:vector>
  </HeadingPairs>
  <TitlesOfParts>
    <vt:vector size="18" baseType="lpstr">
      <vt:lpstr>記入例</vt:lpstr>
      <vt:lpstr>エントリーシート（個人）</vt:lpstr>
      <vt:lpstr>エントリーシート（リレー）</vt:lpstr>
      <vt:lpstr>'エントリーシート（リレー）'!Print_Area</vt:lpstr>
      <vt:lpstr>'エントリーシート（個人）'!Print_Area</vt:lpstr>
      <vt:lpstr>記入例!Print_Area</vt:lpstr>
      <vt:lpstr>'エントリーシート（リレー）'!Print_Titles</vt:lpstr>
      <vt:lpstr>'エントリーシート（個人）'!Print_Titles</vt:lpstr>
      <vt:lpstr>リレー種目ID1</vt:lpstr>
      <vt:lpstr>リレー種目ID2</vt:lpstr>
      <vt:lpstr>リレー種目ID3</vt:lpstr>
      <vt:lpstr>個人_No</vt:lpstr>
      <vt:lpstr>個人_氏名</vt:lpstr>
      <vt:lpstr>個人_所属</vt:lpstr>
      <vt:lpstr>個人種目ID1</vt:lpstr>
      <vt:lpstr>個人種目ID2</vt:lpstr>
      <vt:lpstr>個人種目ID3</vt:lpstr>
      <vt:lpstr>個人性別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Takahashi</dc:creator>
  <cp:lastModifiedBy>-</cp:lastModifiedBy>
  <cp:lastPrinted>2025-06-23T09:55:40Z</cp:lastPrinted>
  <dcterms:modified xsi:type="dcterms:W3CDTF">2025-06-23T10:55:02Z</dcterms:modified>
</cp:coreProperties>
</file>